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95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'Sheet1'!$2:$10</definedName>
  </definedNames>
  <calcPr fullCalcOnLoad="1"/>
</workbook>
</file>

<file path=xl/sharedStrings.xml><?xml version="1.0" encoding="utf-8"?>
<sst xmlns="http://schemas.openxmlformats.org/spreadsheetml/2006/main" count="2684" uniqueCount="2009">
  <si>
    <t>Auto+Hide+Values+Formulas=Sheet2,Sheet3,Sheet4</t>
  </si>
  <si>
    <t>Hide+?</t>
  </si>
  <si>
    <t>Hide</t>
  </si>
  <si>
    <t>Fit</t>
  </si>
  <si>
    <t>Office of Missouri State Treasurer</t>
  </si>
  <si>
    <t>Monthly Fund Activity</t>
  </si>
  <si>
    <t>June, 2013</t>
  </si>
  <si>
    <t>hide</t>
  </si>
  <si>
    <t>Prev. Month</t>
  </si>
  <si>
    <t>G/L Accounts</t>
  </si>
  <si>
    <t>1111|1199|1198</t>
  </si>
  <si>
    <t>Beginning</t>
  </si>
  <si>
    <t>Receipts</t>
  </si>
  <si>
    <t>Disbursements/</t>
  </si>
  <si>
    <t>Transfer</t>
  </si>
  <si>
    <t>IAB</t>
  </si>
  <si>
    <t>Current</t>
  </si>
  <si>
    <t>Fund</t>
  </si>
  <si>
    <t>Balance</t>
  </si>
  <si>
    <t>JV's</t>
  </si>
  <si>
    <t>In</t>
  </si>
  <si>
    <t>Out</t>
  </si>
  <si>
    <t>Disbursements</t>
  </si>
  <si>
    <t>"2008 sql server","MO State Treasurer's Office","Fund","0000"</t>
  </si>
  <si>
    <t>0000</t>
  </si>
  <si>
    <t>N/A</t>
  </si>
  <si>
    <t>Auto</t>
  </si>
  <si>
    <t>"2008 sql server","MO State Treasurer's Office","Fund","0100"</t>
  </si>
  <si>
    <t>0100</t>
  </si>
  <si>
    <t>BUDGET RESERVE FUND</t>
  </si>
  <si>
    <t>"2008 sql server","MO State Treasurer's Office","Fund","0101"</t>
  </si>
  <si>
    <t>0101</t>
  </si>
  <si>
    <t>GENERAL REVENUE</t>
  </si>
  <si>
    <t>"2008 sql server","MO State Treasurer's Office","Fund","0104"</t>
  </si>
  <si>
    <t>0104</t>
  </si>
  <si>
    <t>VOCATIONAL REHABILIATION FED</t>
  </si>
  <si>
    <t>"2008 sql server","MO State Treasurer's Office","Fund","0105"</t>
  </si>
  <si>
    <t>0105</t>
  </si>
  <si>
    <t>DEPT ELEM &amp; SEC ED FED &amp; OTHER</t>
  </si>
  <si>
    <t>"2008 sql server","MO State Treasurer's Office","Fund","0106"</t>
  </si>
  <si>
    <t>0106</t>
  </si>
  <si>
    <t>CASH OPERATING RESERVE-GR</t>
  </si>
  <si>
    <t>"2008 sql server","MO State Treasurer's Office","Fund","0107"</t>
  </si>
  <si>
    <t>0107</t>
  </si>
  <si>
    <t>BUDGET STABILIZATION</t>
  </si>
  <si>
    <t>"2008 sql server","MO State Treasurer's Office","Fund","0108"</t>
  </si>
  <si>
    <t>0108</t>
  </si>
  <si>
    <t>UNCOMPENSATED CARE FUND</t>
  </si>
  <si>
    <t>"2008 sql server","MO State Treasurer's Office","Fund","0109"</t>
  </si>
  <si>
    <t>0109</t>
  </si>
  <si>
    <t>MENTAL HEALTH-PSD</t>
  </si>
  <si>
    <t>"2008 sql server","MO State Treasurer's Office","Fund","0110"</t>
  </si>
  <si>
    <t>0110</t>
  </si>
  <si>
    <t>GENERAL ASSEMBLY-FEDERAL</t>
  </si>
  <si>
    <t>"2008 sql server","MO State Treasurer's Office","Fund","0111"</t>
  </si>
  <si>
    <t>0111</t>
  </si>
  <si>
    <t>DIV OF YOUTH SERVICE FEDERAL</t>
  </si>
  <si>
    <t>"2008 sql server","MO State Treasurer's Office","Fund","0112"</t>
  </si>
  <si>
    <t>0112</t>
  </si>
  <si>
    <t>ST PUBLIC DEFENDER FED &amp; OTHER</t>
  </si>
  <si>
    <t>"2008 sql server","MO State Treasurer's Office","Fund","0113"</t>
  </si>
  <si>
    <t>0113</t>
  </si>
  <si>
    <t>DEPT OF HEALTH-INTERAGENCY</t>
  </si>
  <si>
    <t>"2008 sql server","MO State Treasurer's Office","Fund","0114"</t>
  </si>
  <si>
    <t>0114</t>
  </si>
  <si>
    <t>PHARMACY REBATE</t>
  </si>
  <si>
    <t>"2008 sql server","MO State Treasurer's Office","Fund","0115"</t>
  </si>
  <si>
    <t>0115</t>
  </si>
  <si>
    <t>STATE AUDITOR FEDERAL</t>
  </si>
  <si>
    <t>"2008 sql server","MO State Treasurer's Office","Fund","0116"</t>
  </si>
  <si>
    <t>0116</t>
  </si>
  <si>
    <t>DEPT OF HIGHER EDUCATION FED</t>
  </si>
  <si>
    <t>"2008 sql server","MO State Treasurer's Office","Fund","0117"</t>
  </si>
  <si>
    <t>0117</t>
  </si>
  <si>
    <t>HUMAN RIGHTS COMMISSION - FED</t>
  </si>
  <si>
    <t>"2008 sql server","MO State Treasurer's Office","Fund","0118"</t>
  </si>
  <si>
    <t>0118</t>
  </si>
  <si>
    <t>DED COM DEV BLK GRT PASS THRGH</t>
  </si>
  <si>
    <t>"2008 sql server","MO State Treasurer's Office","Fund","0119"</t>
  </si>
  <si>
    <t>0119</t>
  </si>
  <si>
    <t>WOMENS COUNCIL</t>
  </si>
  <si>
    <t>"2008 sql server","MO State Treasurer's Office","Fund","0120"</t>
  </si>
  <si>
    <t>0120</t>
  </si>
  <si>
    <t>THIRD PARTY LIABILITY COLLECT</t>
  </si>
  <si>
    <t>"2008 sql server","MO State Treasurer's Office","Fund","0121"</t>
  </si>
  <si>
    <t>0121</t>
  </si>
  <si>
    <t>DEPT PUBLIC SAFETY-JAIBG</t>
  </si>
  <si>
    <t>"2008 sql server","MO State Treasurer's Office","Fund","0122"</t>
  </si>
  <si>
    <t>0122</t>
  </si>
  <si>
    <t>DEPT OF LABOR RELATIONS ADMIN</t>
  </si>
  <si>
    <t>"2008 sql server","MO State Treasurer's Office","Fund","0123"</t>
  </si>
  <si>
    <t>0123</t>
  </si>
  <si>
    <t>DED COM DEV BLK GRT ADM</t>
  </si>
  <si>
    <t>"2008 sql server","MO State Treasurer's Office","Fund","0124"</t>
  </si>
  <si>
    <t>0124</t>
  </si>
  <si>
    <t>FACILITIES MAINTENANCE RESERVE</t>
  </si>
  <si>
    <t>"2008 sql server","MO State Treasurer's Office","Fund","0125"</t>
  </si>
  <si>
    <t>0125</t>
  </si>
  <si>
    <t>FOOD STAMP EBT SETTLEMENT</t>
  </si>
  <si>
    <t>"2008 sql server","MO State Treasurer's Office","Fund","0126"</t>
  </si>
  <si>
    <t>0126</t>
  </si>
  <si>
    <t>MULTIMODAL OPERATIONS FEDERAL</t>
  </si>
  <si>
    <t>"2008 sql server","MO State Treasurer's Office","Fund","0127"</t>
  </si>
  <si>
    <t>0127</t>
  </si>
  <si>
    <t>DESE MEDICAID</t>
  </si>
  <si>
    <t>"2008 sql server","MO State Treasurer's Office","Fund","0128"</t>
  </si>
  <si>
    <t>0128</t>
  </si>
  <si>
    <t>SURPLUS PROPERTY PRESERVATION</t>
  </si>
  <si>
    <t>"2008 sql server","MO State Treasurer's Office","Fund","0129"</t>
  </si>
  <si>
    <t>0129</t>
  </si>
  <si>
    <t>DEPT OF ECON DEV</t>
  </si>
  <si>
    <t>"2008 sql server","MO State Treasurer's Office","Fund","0130"</t>
  </si>
  <si>
    <t>0130</t>
  </si>
  <si>
    <t>DIVISION OF CORRECTIONS FED</t>
  </si>
  <si>
    <t>"2008 sql server","MO State Treasurer's Office","Fund","0131"</t>
  </si>
  <si>
    <t>0131</t>
  </si>
  <si>
    <t>MARGUERITE ROSS BARNETT SCHOLR</t>
  </si>
  <si>
    <t>"2008 sql server","MO State Treasurer's Office","Fund","0132"</t>
  </si>
  <si>
    <t>0132</t>
  </si>
  <si>
    <t>DEPARTMENT OF REVENUE FEDERAL</t>
  </si>
  <si>
    <t>"2008 sql server","MO State Treasurer's Office","Fund","0133"</t>
  </si>
  <si>
    <t>0133</t>
  </si>
  <si>
    <t>DEPT OF AGRICULTURE FEDERAL</t>
  </si>
  <si>
    <t>"2008 sql server","MO State Treasurer's Office","Fund","0134"</t>
  </si>
  <si>
    <t>0134</t>
  </si>
  <si>
    <t>UTILICARE STABILIZATION</t>
  </si>
  <si>
    <t>"2008 sql server","MO State Treasurer's Office","Fund","0135"</t>
  </si>
  <si>
    <t>0135</t>
  </si>
  <si>
    <t>OFFICE OF ADMINISTRATION FED</t>
  </si>
  <si>
    <t>"2008 sql server","MO State Treasurer's Office","Fund","0136"</t>
  </si>
  <si>
    <t>0136</t>
  </si>
  <si>
    <t>ATTORNEY GENERAL FED &amp; OTHER</t>
  </si>
  <si>
    <t>"2008 sql server","MO State Treasurer's Office","Fund","0137"</t>
  </si>
  <si>
    <t>0137</t>
  </si>
  <si>
    <t>SUPREME COURT FEDERAL &amp; OTHER</t>
  </si>
  <si>
    <t>"2008 sql server","MO State Treasurer's Office","Fund","0138"</t>
  </si>
  <si>
    <t>0138</t>
  </si>
  <si>
    <t>DED COUNCIL ARTS FED &amp; OTHER</t>
  </si>
  <si>
    <t>"2008 sql server","MO State Treasurer's Office","Fund","0139"</t>
  </si>
  <si>
    <t>0139</t>
  </si>
  <si>
    <t>INTERGOVERNMENTAL TRANSFER</t>
  </si>
  <si>
    <t>"2008 sql server","MO State Treasurer's Office","Fund","0140"</t>
  </si>
  <si>
    <t>0140</t>
  </si>
  <si>
    <t>DNR - FED &amp; OTHER</t>
  </si>
  <si>
    <t>"2008 sql server","MO State Treasurer's Office","Fund","0141"</t>
  </si>
  <si>
    <t>0141</t>
  </si>
  <si>
    <t>DED-MIS-FED &amp; OTHER</t>
  </si>
  <si>
    <t>"2008 sql server","MO State Treasurer's Office","Fund","0142"</t>
  </si>
  <si>
    <t>0142</t>
  </si>
  <si>
    <t>FEDERAL REIMBURSEMENTS ALLWNCE</t>
  </si>
  <si>
    <t>"2008 sql server","MO State Treasurer's Office","Fund","0143"</t>
  </si>
  <si>
    <t>0143</t>
  </si>
  <si>
    <t>DEPT OF HEALTH FEDERAL</t>
  </si>
  <si>
    <t>"2008 sql server","MO State Treasurer's Office","Fund","0144"</t>
  </si>
  <si>
    <t>0144</t>
  </si>
  <si>
    <t>PHARMACY REIMBURSEMENT ALLOWAN</t>
  </si>
  <si>
    <t>"2008 sql server","MO State Treasurer's Office","Fund","0145"</t>
  </si>
  <si>
    <t>0145</t>
  </si>
  <si>
    <t>STATE EMERGENCY MANGEMENT</t>
  </si>
  <si>
    <t>"2008 sql server","MO State Treasurer's Office","Fund","0147"</t>
  </si>
  <si>
    <t>0147</t>
  </si>
  <si>
    <t>MENTAL HLTH INTERGOVER TRANSFR</t>
  </si>
  <si>
    <t>"2008 sql server","MO State Treasurer's Office","Fund","0148"</t>
  </si>
  <si>
    <t>0148</t>
  </si>
  <si>
    <t>DEPT OF MENTAL HEALTH FEDERAL</t>
  </si>
  <si>
    <t>"2008 sql server","MO State Treasurer's Office","Fund","0149"</t>
  </si>
  <si>
    <t>0149</t>
  </si>
  <si>
    <t>DEPT PUBLIC SAFETY-HIGHWAY SAF</t>
  </si>
  <si>
    <t>"2008 sql server","MO State Treasurer's Office","Fund","0150"</t>
  </si>
  <si>
    <t>0150</t>
  </si>
  <si>
    <t>SECRETARY OF STATE RECORDS-FED</t>
  </si>
  <si>
    <t>"2008 sql server","MO State Treasurer's Office","Fund","0151"</t>
  </si>
  <si>
    <t>0151</t>
  </si>
  <si>
    <t>NAT ENDOW HUM SV AMER TREAS GR</t>
  </si>
  <si>
    <t>"2008 sql server","MO State Treasurer's Office","Fund","0152"</t>
  </si>
  <si>
    <t>0152</t>
  </si>
  <si>
    <t>DEPT PUBLIC SAFETY-FEDERAL</t>
  </si>
  <si>
    <t>"2008 sql server","MO State Treasurer's Office","Fund","0153"</t>
  </si>
  <si>
    <t>0153</t>
  </si>
  <si>
    <t>DIV OF AGING FED &amp; OTHER</t>
  </si>
  <si>
    <t>"2008 sql server","MO State Treasurer's Office","Fund","0154"</t>
  </si>
  <si>
    <t>0154</t>
  </si>
  <si>
    <t>HOMELAND SECURITY FUND</t>
  </si>
  <si>
    <t>"2008 sql server","MO State Treasurer's Office","Fund","0155"</t>
  </si>
  <si>
    <t>0155</t>
  </si>
  <si>
    <t>DIV OF JOB DEV &amp; TRAINING</t>
  </si>
  <si>
    <t>"2008 sql server","MO State Treasurer's Office","Fund","0156"</t>
  </si>
  <si>
    <t>0156</t>
  </si>
  <si>
    <t>DOSS - FED &amp; OTHER</t>
  </si>
  <si>
    <t>"2008 sql server","MO State Treasurer's Office","Fund","0157"</t>
  </si>
  <si>
    <t>0157</t>
  </si>
  <si>
    <t>ELECTION ADMIN IMPROVEMENT</t>
  </si>
  <si>
    <t>"2008 sql server","MO State Treasurer's Office","Fund","0158"</t>
  </si>
  <si>
    <t>0158</t>
  </si>
  <si>
    <t>ELECTION IMPROV REVOLVING LOAN</t>
  </si>
  <si>
    <t>"2008 sql server","MO State Treasurer's Office","Fund","0160"</t>
  </si>
  <si>
    <t>0160</t>
  </si>
  <si>
    <t>MEDICAID MNG CARE ORG REIMB AL</t>
  </si>
  <si>
    <t>"2008 sql server","MO State Treasurer's Office","Fund","0161"</t>
  </si>
  <si>
    <t>0161</t>
  </si>
  <si>
    <t>TITLE XIX PATIENT PLACEMENT FD</t>
  </si>
  <si>
    <t>"2008 sql server","MO State Treasurer's Office","Fund","0162"</t>
  </si>
  <si>
    <t>0162</t>
  </si>
  <si>
    <t>ADC - FEDERAL</t>
  </si>
  <si>
    <t>"2008 sql server","MO State Treasurer's Office","Fund","0163"</t>
  </si>
  <si>
    <t>0163</t>
  </si>
  <si>
    <t>TITLE XIX-FEDERAL</t>
  </si>
  <si>
    <t>"2008 sql server","MO State Treasurer's Office","Fund","0164"</t>
  </si>
  <si>
    <t>0164</t>
  </si>
  <si>
    <t>STATE TREASURER'S GEN OPERATIO</t>
  </si>
  <si>
    <t>"2008 sql server","MO State Treasurer's Office","Fund","0165"</t>
  </si>
  <si>
    <t>0165</t>
  </si>
  <si>
    <t>OA INFORMATION TECH FED &amp; OTHE</t>
  </si>
  <si>
    <t>"2008 sql server","MO State Treasurer's Office","Fund","0166"</t>
  </si>
  <si>
    <t>0166</t>
  </si>
  <si>
    <t>SECRETARY OF STATE-FEDERAL &amp; OTH</t>
  </si>
  <si>
    <t>"2008 sql server","MO State Treasurer's Office","Fund","0167"</t>
  </si>
  <si>
    <t>0167</t>
  </si>
  <si>
    <t>DIV FAMILY SERVICE DONATION FD</t>
  </si>
  <si>
    <t>"2008 sql server","MO State Treasurer's Office","Fund","0168"</t>
  </si>
  <si>
    <t>0168</t>
  </si>
  <si>
    <t>DIVISION OF AGING DONATIONS</t>
  </si>
  <si>
    <t>"2008 sql server","MO State Treasurer's Office","Fund","0169"</t>
  </si>
  <si>
    <t>0169</t>
  </si>
  <si>
    <t>CHILD SUPPORT ENFORCEMENT COLL</t>
  </si>
  <si>
    <t>"2008 sql server","MO State Treasurer's Office","Fund","0170"</t>
  </si>
  <si>
    <t>0170</t>
  </si>
  <si>
    <t>HEALTHCARE TECHNOLOGY FUND</t>
  </si>
  <si>
    <t>"2008 sql server","MO State Treasurer's Office","Fund","0171"</t>
  </si>
  <si>
    <t>0171</t>
  </si>
  <si>
    <t>MEDICAID FRAUD REIMBURSEMENT</t>
  </si>
  <si>
    <t>"2008 sql server","MO State Treasurer's Office","Fund","0172"</t>
  </si>
  <si>
    <t>0172</t>
  </si>
  <si>
    <t>MISSOURI TECHNOLOGY INVESTMENT</t>
  </si>
  <si>
    <t>"2008 sql server","MO State Treasurer's Office","Fund","0173"</t>
  </si>
  <si>
    <t>0173</t>
  </si>
  <si>
    <t>MICROENTERPRISE LOAN</t>
  </si>
  <si>
    <t>"2008 sql server","MO State Treasurer's Office","Fund","0174"</t>
  </si>
  <si>
    <t>0174</t>
  </si>
  <si>
    <t>MISSOURI WATER DEVELOPMENT</t>
  </si>
  <si>
    <t>"2008 sql server","MO State Treasurer's Office","Fund","0176"</t>
  </si>
  <si>
    <t>0176</t>
  </si>
  <si>
    <t>GENERAL REVENUE REIMBURSEMENTS</t>
  </si>
  <si>
    <t>"2008 sql server","MO State Treasurer's Office","Fund","0177"</t>
  </si>
  <si>
    <t>0177</t>
  </si>
  <si>
    <t>MO HUMANITIES COUNCIL TRUST</t>
  </si>
  <si>
    <t>"2008 sql server","MO State Treasurer's Office","Fund","0178"</t>
  </si>
  <si>
    <t>0178</t>
  </si>
  <si>
    <t>DHSS  DISASTER FUND</t>
  </si>
  <si>
    <t>"2008 sql server","MO State Treasurer's Office","Fund","0179"</t>
  </si>
  <si>
    <t>0179</t>
  </si>
  <si>
    <t>GR - CULTURAL SUB-ACCOUNT</t>
  </si>
  <si>
    <t>"2008 sql server","MO State Treasurer's Office","Fund","0183"</t>
  </si>
  <si>
    <t>0183</t>
  </si>
  <si>
    <t>FEDRAL BUDGET STABILIZATION</t>
  </si>
  <si>
    <t>"2008 sql server","MO State Treasurer's Office","Fund","0184"</t>
  </si>
  <si>
    <t>0184</t>
  </si>
  <si>
    <t>MO VETERANS COMM - FEDERAL</t>
  </si>
  <si>
    <t>"2008 sql server","MO State Treasurer's Office","Fund","0185"</t>
  </si>
  <si>
    <t>0185</t>
  </si>
  <si>
    <t>MCSAP/DIV TRANSPORTATION FED</t>
  </si>
  <si>
    <t>"2008 sql server","MO State Treasurer's Office","Fund","0186"</t>
  </si>
  <si>
    <t>0186</t>
  </si>
  <si>
    <t>DIV OF LABOR STANDARDS FEDERAL</t>
  </si>
  <si>
    <t>"2008 sql server","MO State Treasurer's Office","Fund","0187"</t>
  </si>
  <si>
    <t>0187</t>
  </si>
  <si>
    <t>FEDERAL STIMULUS FUND</t>
  </si>
  <si>
    <t>"2008 sql server","MO State Treasurer's Office","Fund","0188"</t>
  </si>
  <si>
    <t>0188</t>
  </si>
  <si>
    <t>GOVERNORS COMM EMP HANDCAP FED</t>
  </si>
  <si>
    <t>"2008 sql server","MO State Treasurer's Office","Fund","0189"</t>
  </si>
  <si>
    <t>0189</t>
  </si>
  <si>
    <t>FEDERAL AND OTHER</t>
  </si>
  <si>
    <t>"2008 sql server","MO State Treasurer's Office","Fund","0190"</t>
  </si>
  <si>
    <t>0190</t>
  </si>
  <si>
    <t>ADJUANT GENERAL FEDERAL</t>
  </si>
  <si>
    <t>"2008 sql server","MO State Treasurer's Office","Fund","0191"</t>
  </si>
  <si>
    <t>0191</t>
  </si>
  <si>
    <t>DEPT L&amp;I REL CRIME VICTIMS FED</t>
  </si>
  <si>
    <t>"2008 sql server","MO State Treasurer's Office","Fund","0192"</t>
  </si>
  <si>
    <t>0192</t>
  </si>
  <si>
    <t>FEDERAL-MDI</t>
  </si>
  <si>
    <t>"2008 sql server","MO State Treasurer's Office","Fund","0193"</t>
  </si>
  <si>
    <t>0193</t>
  </si>
  <si>
    <t>DPS-FED-HOMELAND SECURITY</t>
  </si>
  <si>
    <t>"2008 sql server","MO State Treasurer's Office","Fund","0194"</t>
  </si>
  <si>
    <t>0194</t>
  </si>
  <si>
    <t>FEDERAL DRUG SEIZURE</t>
  </si>
  <si>
    <t>"2008 sql server","MO State Treasurer's Office","Fund","0195"</t>
  </si>
  <si>
    <t>0195</t>
  </si>
  <si>
    <t>SECRETARY OF STATE-FEDERAL</t>
  </si>
  <si>
    <t>"2008 sql server","MO State Treasurer's Office","Fund","0196"</t>
  </si>
  <si>
    <t>0196</t>
  </si>
  <si>
    <t>NURSING FACILITY FED REIM ALLW</t>
  </si>
  <si>
    <t>"2008 sql server","MO State Treasurer's Office","Fund","0197"</t>
  </si>
  <si>
    <t>0197</t>
  </si>
  <si>
    <t>COMMUNITY SERV COMM-FED/OTHER</t>
  </si>
  <si>
    <t>"2008 sql server","MO State Treasurer's Office","Fund","0198"</t>
  </si>
  <si>
    <t>0198</t>
  </si>
  <si>
    <t>POST CLOSURE FUND</t>
  </si>
  <si>
    <t>"2008 sql server","MO State Treasurer's Office","Fund","0199"</t>
  </si>
  <si>
    <t>0199</t>
  </si>
  <si>
    <t>TEMP ASSIT NEEDY FAM FEDERAL</t>
  </si>
  <si>
    <t>"2008 sql server","MO State Treasurer's Office","Fund","0200"</t>
  </si>
  <si>
    <t>0200</t>
  </si>
  <si>
    <t>WPC BOND &amp; INT-SERIES B-2002</t>
  </si>
  <si>
    <t>"2008 sql server","MO State Treasurer's Office","Fund","0201"</t>
  </si>
  <si>
    <t>0201</t>
  </si>
  <si>
    <t>TSB BND IN/SNK-SERIES A 2002</t>
  </si>
  <si>
    <t>"2008 sql server","MO State Treasurer's Office","Fund","0202"</t>
  </si>
  <si>
    <t>0202</t>
  </si>
  <si>
    <t>FSB BOND &amp; INT-SERIES A 2002</t>
  </si>
  <si>
    <t>"2008 sql server","MO State Treasurer's Office","Fund","0203"</t>
  </si>
  <si>
    <t>0203</t>
  </si>
  <si>
    <t>WPC BONDS &amp; INT-SERIES A-2003</t>
  </si>
  <si>
    <t>"2008 sql server","MO State Treasurer's Office","Fund","0204"</t>
  </si>
  <si>
    <t>0204</t>
  </si>
  <si>
    <t>TSB BND IN/SNK-SERIES A-2003</t>
  </si>
  <si>
    <t>"2008 sql server","MO State Treasurer's Office","Fund","0205"</t>
  </si>
  <si>
    <t>0205</t>
  </si>
  <si>
    <t>SPECIAL EMP SEC PRINCIPAL &amp; INT</t>
  </si>
  <si>
    <t>"2008 sql server","MO State Treasurer's Office","Fund","0206"</t>
  </si>
  <si>
    <t>0206</t>
  </si>
  <si>
    <t>FSB BOND &amp; INT-SERIES A 2005</t>
  </si>
  <si>
    <t>"2008 sql server","MO State Treasurer's Office","Fund","0207"</t>
  </si>
  <si>
    <t>0207</t>
  </si>
  <si>
    <t>WPC  BOND &amp; INT SERIES A 2007</t>
  </si>
  <si>
    <t>"2008 sql server","MO State Treasurer's Office","Fund","0209"</t>
  </si>
  <si>
    <t>0209</t>
  </si>
  <si>
    <t>WPC BOND &amp; INT SERIES A 2010</t>
  </si>
  <si>
    <t>"2008 sql server","MO State Treasurer's Office","Fund","0210"</t>
  </si>
  <si>
    <t>0210</t>
  </si>
  <si>
    <t>FSB BOND &amp; INT-SERIES A 2010</t>
  </si>
  <si>
    <t>"2008 sql server","MO State Treasurer's Office","Fund","0211"</t>
  </si>
  <si>
    <t>0211</t>
  </si>
  <si>
    <t>SWC BOND &amp; INT SERIES A 2010</t>
  </si>
  <si>
    <t>"2008 sql server","MO State Treasurer's Office","Fund","0212"</t>
  </si>
  <si>
    <t>0212</t>
  </si>
  <si>
    <t>FSB BOND &amp; INT-SERIS A 2012</t>
  </si>
  <si>
    <t>"2008 sql server","MO State Treasurer's Office","Fund","0213"</t>
  </si>
  <si>
    <t>0213</t>
  </si>
  <si>
    <t>WPC BOND &amp; INT-SERIES A 2012</t>
  </si>
  <si>
    <t>"2008 sql server","MO State Treasurer's Office","Fund","0218"</t>
  </si>
  <si>
    <t>0218</t>
  </si>
  <si>
    <t>WPC BOND &amp; INT-SERIES A 2005</t>
  </si>
  <si>
    <t>"2008 sql server","MO State Treasurer's Office","Fund","0219"</t>
  </si>
  <si>
    <t>0219</t>
  </si>
  <si>
    <t>SWC BOND &amp; INT-SERIES A 2005</t>
  </si>
  <si>
    <t>"2008 sql server","MO State Treasurer's Office","Fund","0220"</t>
  </si>
  <si>
    <t>0220</t>
  </si>
  <si>
    <t>WATER POL CNT B&amp;I PRE TX ACT86</t>
  </si>
  <si>
    <t>"2008 sql server","MO State Treasurer's Office","Fund","0222"</t>
  </si>
  <si>
    <t>0222</t>
  </si>
  <si>
    <t>WATER POLL CNTRL B&amp;I SER A 89</t>
  </si>
  <si>
    <t>"2008 sql server","MO State Treasurer's Office","Fund","0224"</t>
  </si>
  <si>
    <t>0224</t>
  </si>
  <si>
    <t>WATER POLL CNTRL B&amp;I SER A 91</t>
  </si>
  <si>
    <t>"2008 sql server","MO State Treasurer's Office","Fund","0225"</t>
  </si>
  <si>
    <t>0225</t>
  </si>
  <si>
    <t>WATER POLL CNTRL B&amp;I SER B 92</t>
  </si>
  <si>
    <t>"2008 sql server","MO State Treasurer's Office","Fund","0226"</t>
  </si>
  <si>
    <t>0226</t>
  </si>
  <si>
    <t>WATER POLL CNTRL B&amp;I SER A92</t>
  </si>
  <si>
    <t>"2008 sql server","MO State Treasurer's Office","Fund","0227"</t>
  </si>
  <si>
    <t>0227</t>
  </si>
  <si>
    <t>WATER POLL CNT B&amp;I SERIES BC91</t>
  </si>
  <si>
    <t>"2008 sql server","MO State Treasurer's Office","Fund","0228"</t>
  </si>
  <si>
    <t>0228</t>
  </si>
  <si>
    <t>WATER POLL CNTRL B&amp;I SER A93</t>
  </si>
  <si>
    <t>"2008 sql server","MO State Treasurer's Office","Fund","0229"</t>
  </si>
  <si>
    <t>0229</t>
  </si>
  <si>
    <t>WATER POLL CNTRL B&amp;I SER B93</t>
  </si>
  <si>
    <t>"2008 sql server","MO State Treasurer's Office","Fund","0230"</t>
  </si>
  <si>
    <t>0230</t>
  </si>
  <si>
    <t>THRD ST BLD BD I&amp;S PRE TX AC86</t>
  </si>
  <si>
    <t>"2008 sql server","MO State Treasurer's Office","Fund","0231"</t>
  </si>
  <si>
    <t>0231</t>
  </si>
  <si>
    <t>WPC BOND &amp; INT-SERIES A 2002</t>
  </si>
  <si>
    <t>"2008 sql server","MO State Treasurer's Office","Fund","0232"</t>
  </si>
  <si>
    <t>0232</t>
  </si>
  <si>
    <t>THIRD ST BLDG BI &amp; SNKG A&amp;B 91</t>
  </si>
  <si>
    <t>"2008 sql server","MO State Treasurer's Office","Fund","0233"</t>
  </si>
  <si>
    <t>0233</t>
  </si>
  <si>
    <t>THIRD ST BLDG BI &amp; SNK SER A92</t>
  </si>
  <si>
    <t>"2008 sql server","MO State Treasurer's Office","Fund","0234"</t>
  </si>
  <si>
    <t>0234</t>
  </si>
  <si>
    <t>THIRD ST BLDG BI&amp;SNK SER A93</t>
  </si>
  <si>
    <t>"2008 sql server","MO State Treasurer's Office","Fund","0235"</t>
  </si>
  <si>
    <t>0235</t>
  </si>
  <si>
    <t>WATER POLL CNTRL B&amp;I SER A95</t>
  </si>
  <si>
    <t>"2008 sql server","MO State Treasurer's Office","Fund","0236"</t>
  </si>
  <si>
    <t>0236</t>
  </si>
  <si>
    <t>WATER POLL CNTRL B&amp;I SER A96</t>
  </si>
  <si>
    <t>"2008 sql server","MO State Treasurer's Office","Fund","0237"</t>
  </si>
  <si>
    <t>0237</t>
  </si>
  <si>
    <t>WATER POLL CNTRN B&amp;I SER A98</t>
  </si>
  <si>
    <t>"2008 sql server","MO State Treasurer's Office","Fund","0238"</t>
  </si>
  <si>
    <t>0238</t>
  </si>
  <si>
    <t>WATER POLL CTR B&amp;I SER A2000</t>
  </si>
  <si>
    <t>"2008 sql server","MO State Treasurer's Office","Fund","0239"</t>
  </si>
  <si>
    <t>0239</t>
  </si>
  <si>
    <t>SWC BOND &amp; INT-SERIES A 2002</t>
  </si>
  <si>
    <t>"2008 sql server","MO State Treasurer's Office","Fund","0240"</t>
  </si>
  <si>
    <t>0240</t>
  </si>
  <si>
    <t>FOURTH ST BLDG B&amp;I SER A95</t>
  </si>
  <si>
    <t>"2008 sql server","MO State Treasurer's Office","Fund","0241"</t>
  </si>
  <si>
    <t>0241</t>
  </si>
  <si>
    <t>FOURTH STATE BLDG B&amp;I SER A96</t>
  </si>
  <si>
    <t>"2008 sql server","MO State Treasurer's Office","Fund","0242"</t>
  </si>
  <si>
    <t>0242</t>
  </si>
  <si>
    <t>FOURTH STATE BLDG B&amp;I SER A 98</t>
  </si>
  <si>
    <t>"2008 sql server","MO State Treasurer's Office","Fund","0243"</t>
  </si>
  <si>
    <t>0243</t>
  </si>
  <si>
    <t>STORMWATER CTR B&amp;I SER A99</t>
  </si>
  <si>
    <t>"2008 sql server","MO State Treasurer's Office","Fund","0244"</t>
  </si>
  <si>
    <t>0244</t>
  </si>
  <si>
    <t>WPC BOND &amp; INT-SERIES A 2001</t>
  </si>
  <si>
    <t>"2008 sql server","MO State Treasurer's Office","Fund","0245"</t>
  </si>
  <si>
    <t>0245</t>
  </si>
  <si>
    <t>SWC BOND &amp; INT-SERIES A 2001</t>
  </si>
  <si>
    <t>"2008 sql server","MO State Treasurer's Office","Fund","0246"</t>
  </si>
  <si>
    <t>0246</t>
  </si>
  <si>
    <t>MOTORCYCLE SAFETY TRUST</t>
  </si>
  <si>
    <t>"2008 sql server","MO State Treasurer's Office","Fund","0247"</t>
  </si>
  <si>
    <t>0247</t>
  </si>
  <si>
    <t>HEARING INSTRUMENT SPECIALIST</t>
  </si>
  <si>
    <t>"2008 sql server","MO State Treasurer's Office","Fund","0248"</t>
  </si>
  <si>
    <t>0248</t>
  </si>
  <si>
    <t>SCHOOL DISTRICT BOND FUND</t>
  </si>
  <si>
    <t>"2008 sql server","MO State Treasurer's Office","Fund","0249"</t>
  </si>
  <si>
    <t>0249</t>
  </si>
  <si>
    <t>COMPULSIVE GAMBLERS FUND</t>
  </si>
  <si>
    <t>"2008 sql server","MO State Treasurer's Office","Fund","0250"</t>
  </si>
  <si>
    <t>0250</t>
  </si>
  <si>
    <t>MO CAPITAL ACCESS PROGRAM</t>
  </si>
  <si>
    <t>"2008 sql server","MO State Treasurer's Office","Fund","0251"</t>
  </si>
  <si>
    <t>0251</t>
  </si>
  <si>
    <t>STATUTORY COUNTY RECORDER'S</t>
  </si>
  <si>
    <t>"2008 sql server","MO State Treasurer's Office","Fund","0252"</t>
  </si>
  <si>
    <t>0252</t>
  </si>
  <si>
    <t>MO HEALTHNET FRAUD PROSECUTION</t>
  </si>
  <si>
    <t>"2008 sql server","MO State Treasurer's Office","Fund","0253"</t>
  </si>
  <si>
    <t>0253</t>
  </si>
  <si>
    <t>MO  CRIME PREVENTION INFO</t>
  </si>
  <si>
    <t>"2008 sql server","MO State Treasurer's Office","Fund","0254"</t>
  </si>
  <si>
    <t>0254</t>
  </si>
  <si>
    <t>MO HOUSING TRUST</t>
  </si>
  <si>
    <t>"2008 sql server","MO State Treasurer's Office","Fund","0255"</t>
  </si>
  <si>
    <t>0255</t>
  </si>
  <si>
    <t>TREASURER'S INFORMATION FUND</t>
  </si>
  <si>
    <t>"2008 sql server","MO State Treasurer's Office","Fund","0256"</t>
  </si>
  <si>
    <t>0256</t>
  </si>
  <si>
    <t>STATE COM OF INTERPRETERS</t>
  </si>
  <si>
    <t>"2008 sql server","MO State Treasurer's Office","Fund","0257"</t>
  </si>
  <si>
    <t>0257</t>
  </si>
  <si>
    <t>ELEVATOR SAFTEY</t>
  </si>
  <si>
    <t>"2008 sql server","MO State Treasurer's Office","Fund","0258"</t>
  </si>
  <si>
    <t>0258</t>
  </si>
  <si>
    <t>MISSOURI HIGHER EDUCATION SCHOLARSHIP DONATION</t>
  </si>
  <si>
    <t>"2008 sql server","MO State Treasurer's Office","Fund","0259"</t>
  </si>
  <si>
    <t>0259</t>
  </si>
  <si>
    <t>LENDER OF LAST RESORT REVOLVIN</t>
  </si>
  <si>
    <t>"2008 sql server","MO State Treasurer's Office","Fund","0260"</t>
  </si>
  <si>
    <t>0260</t>
  </si>
  <si>
    <t>RISK SHARE REVOLVING</t>
  </si>
  <si>
    <t>"2008 sql server","MO State Treasurer's Office","Fund","0261"</t>
  </si>
  <si>
    <t>0261</t>
  </si>
  <si>
    <t>RESIDENTIAL MORTGAGE LICENSING</t>
  </si>
  <si>
    <t>"2008 sql server","MO State Treasurer's Office","Fund","0262"</t>
  </si>
  <si>
    <t>0262</t>
  </si>
  <si>
    <t>MO ARTS COUNCIL</t>
  </si>
  <si>
    <t>"2008 sql server","MO State Treasurer's Office","Fund","0263"</t>
  </si>
  <si>
    <t>0263</t>
  </si>
  <si>
    <t>BOARD OF GEOLOGIST REGISTRATIO</t>
  </si>
  <si>
    <t>"2008 sql server","MO State Treasurer's Office","Fund","0264"</t>
  </si>
  <si>
    <t>0264</t>
  </si>
  <si>
    <t>COMM FOR DEAF CERT OF INTERPRE</t>
  </si>
  <si>
    <t>"2008 sql server","MO State Treasurer's Office","Fund","0265"</t>
  </si>
  <si>
    <t>0265</t>
  </si>
  <si>
    <t>GAMING COMMISSION BINGO FUND</t>
  </si>
  <si>
    <t>"2008 sql server","MO State Treasurer's Office","Fund","0266"</t>
  </si>
  <si>
    <t>0266</t>
  </si>
  <si>
    <t>SEC OF ST TECHNOLOGY TRUST</t>
  </si>
  <si>
    <t>"2008 sql server","MO State Treasurer's Office","Fund","0267"</t>
  </si>
  <si>
    <t>0267</t>
  </si>
  <si>
    <t>MO AIR EMISSION REDUCTION</t>
  </si>
  <si>
    <t>"2008 sql server","MO State Treasurer's Office","Fund","0269"</t>
  </si>
  <si>
    <t>0269</t>
  </si>
  <si>
    <t>MO NAT'L GUARD TRAINING SITE</t>
  </si>
  <si>
    <t>"2008 sql server","MO State Treasurer's Office","Fund","0270"</t>
  </si>
  <si>
    <t>0270</t>
  </si>
  <si>
    <t>STATEWIDE COURT AUTOMATION FD</t>
  </si>
  <si>
    <t>"2008 sql server","MO State Treasurer's Office","Fund","0271"</t>
  </si>
  <si>
    <t>0271</t>
  </si>
  <si>
    <t>NURSING FAC QUALITY OF CARE</t>
  </si>
  <si>
    <t>"2008 sql server","MO State Treasurer's Office","Fund","0272"</t>
  </si>
  <si>
    <t>0272</t>
  </si>
  <si>
    <t>MO STUDENT GRANT PROGRAM GIFT</t>
  </si>
  <si>
    <t>"2008 sql server","MO State Treasurer's Office","Fund","0274"</t>
  </si>
  <si>
    <t>0274</t>
  </si>
  <si>
    <t>DIVISION OF TOURISM SUPPL REV</t>
  </si>
  <si>
    <t>"2008 sql server","MO State Treasurer's Office","Fund","0275"</t>
  </si>
  <si>
    <t>0275</t>
  </si>
  <si>
    <t>HEALTH INITIATIVES</t>
  </si>
  <si>
    <t>"2008 sql server","MO State Treasurer's Office","Fund","0276"</t>
  </si>
  <si>
    <t>0276</t>
  </si>
  <si>
    <t>HEALTH ACCESS INCENTIVE</t>
  </si>
  <si>
    <t>"2008 sql server","MO State Treasurer's Office","Fund","0277"</t>
  </si>
  <si>
    <t>0277</t>
  </si>
  <si>
    <t>MENTAL HEALTH HOUSING TRUST</t>
  </si>
  <si>
    <t>"2008 sql server","MO State Treasurer's Office","Fund","0278"</t>
  </si>
  <si>
    <t>0278</t>
  </si>
  <si>
    <t>FAMILY SUPPORT LOAN PROGRAM</t>
  </si>
  <si>
    <t>"2008 sql server","MO State Treasurer's Office","Fund","0279"</t>
  </si>
  <si>
    <t>0279</t>
  </si>
  <si>
    <t>SCHOOL BUILDING REVOLVING</t>
  </si>
  <si>
    <t>"2008 sql server","MO State Treasurer's Office","Fund","0280"</t>
  </si>
  <si>
    <t>0280</t>
  </si>
  <si>
    <t>BUSINESS EXTENSION SERVICE TEA</t>
  </si>
  <si>
    <t>"2008 sql server","MO State Treasurer's Office","Fund","0281"</t>
  </si>
  <si>
    <t>0281</t>
  </si>
  <si>
    <t>PEACE OFFICERS STNDRD-TRNING</t>
  </si>
  <si>
    <t>"2008 sql server","MO State Treasurer's Office","Fund","0284"</t>
  </si>
  <si>
    <t>0284</t>
  </si>
  <si>
    <t>INDEPENDENT LIVING CENTER</t>
  </si>
  <si>
    <t>"2008 sql server","MO State Treasurer's Office","Fund","0285"</t>
  </si>
  <si>
    <t>0285</t>
  </si>
  <si>
    <t>GAMING PROCEEDS FOR EDUCATION</t>
  </si>
  <si>
    <t>"2008 sql server","MO State Treasurer's Office","Fund","0286"</t>
  </si>
  <si>
    <t>0286</t>
  </si>
  <si>
    <t>GAMING COMMISSION</t>
  </si>
  <si>
    <t>"2008 sql server","MO State Treasurer's Office","Fund","0287"</t>
  </si>
  <si>
    <t>0287</t>
  </si>
  <si>
    <t>OUTSTANDING SCHOOLS TRUST</t>
  </si>
  <si>
    <t>"2008 sql server","MO State Treasurer's Office","Fund","0288"</t>
  </si>
  <si>
    <t>0288</t>
  </si>
  <si>
    <t>MENTAL HEALTH EARNINGS</t>
  </si>
  <si>
    <t>"2008 sql server","MO State Treasurer's Office","Fund","0289"</t>
  </si>
  <si>
    <t>0289</t>
  </si>
  <si>
    <t>BINGO PROCEEDS FOR EDUCATION</t>
  </si>
  <si>
    <t>"2008 sql server","MO State Treasurer's Office","Fund","0290"</t>
  </si>
  <si>
    <t>0290</t>
  </si>
  <si>
    <t>GRADE CROSSING SAFETY ACCOUNT</t>
  </si>
  <si>
    <t>"2008 sql server","MO State Treasurer's Office","Fund","0291"</t>
  </si>
  <si>
    <t>0291</t>
  </si>
  <si>
    <t>LOTTERY PROCEEDS</t>
  </si>
  <si>
    <t>"2008 sql server","MO State Treasurer's Office","Fund","0292"</t>
  </si>
  <si>
    <t>0292</t>
  </si>
  <si>
    <t>ANIMAL HEALTH LABORATORY FEES</t>
  </si>
  <si>
    <t>"2008 sql server","MO State Treasurer's Office","Fund","0293"</t>
  </si>
  <si>
    <t>0293</t>
  </si>
  <si>
    <t>MAMMOGRAPHY FUND</t>
  </si>
  <si>
    <t>"2008 sql server","MO State Treasurer's Office","Fund","0294"</t>
  </si>
  <si>
    <t>0294</t>
  </si>
  <si>
    <t>MO SMALL BUS DEVELOPMENT CTRS</t>
  </si>
  <si>
    <t>"2008 sql server","MO State Treasurer's Office","Fund","0295"</t>
  </si>
  <si>
    <t>0295</t>
  </si>
  <si>
    <t>ANIMAL CARE RESERVE</t>
  </si>
  <si>
    <t>"2008 sql server","MO State Treasurer's Office","Fund","0296"</t>
  </si>
  <si>
    <t>0296</t>
  </si>
  <si>
    <t>DIV AGING EDERLY HOME TRUST</t>
  </si>
  <si>
    <t>"2008 sql server","MO State Treasurer's Office","Fund","0297"</t>
  </si>
  <si>
    <t>0297</t>
  </si>
  <si>
    <t>HIGHWAY PATROL INSPECTIONS</t>
  </si>
  <si>
    <t>"2008 sql server","MO State Treasurer's Office","Fund","0298"</t>
  </si>
  <si>
    <t>0298</t>
  </si>
  <si>
    <t>MISSOURI PUBLIC HEALTH SERVICE</t>
  </si>
  <si>
    <t>"2008 sql server","MO State Treasurer's Office","Fund","0299"</t>
  </si>
  <si>
    <t>0299</t>
  </si>
  <si>
    <t>LIVESTOCK BRAND</t>
  </si>
  <si>
    <t>"2008 sql server","MO State Treasurer's Office","Fund","0300"</t>
  </si>
  <si>
    <t>0300</t>
  </si>
  <si>
    <t>WPC SERIES A 2002-37E</t>
  </si>
  <si>
    <t>"2008 sql server","MO State Treasurer's Office","Fund","0301"</t>
  </si>
  <si>
    <t>0301</t>
  </si>
  <si>
    <t>WPC SERIES A 2002-37G</t>
  </si>
  <si>
    <t>"2008 sql server","MO State Treasurer's Office","Fund","0302"</t>
  </si>
  <si>
    <t>0302</t>
  </si>
  <si>
    <t>STORMWATER A-2002-37-H</t>
  </si>
  <si>
    <t>"2008 sql server","MO State Treasurer's Office","Fund","0304"</t>
  </si>
  <si>
    <t>0304</t>
  </si>
  <si>
    <t>VETERANS HOME C I TRUST</t>
  </si>
  <si>
    <t>"2008 sql server","MO State Treasurer's Office","Fund","0309"</t>
  </si>
  <si>
    <t>0309</t>
  </si>
  <si>
    <t>BPB-SER A 2003 BOND PROC-PROJ</t>
  </si>
  <si>
    <t>"2008 sql server","MO State Treasurer's Office","Fund","0310"</t>
  </si>
  <si>
    <t>0310</t>
  </si>
  <si>
    <t>BPB-SER A 2003 BOND PROC-NOTES</t>
  </si>
  <si>
    <t>"2008 sql server","MO State Treasurer's Office","Fund","0319"</t>
  </si>
  <si>
    <t>0319</t>
  </si>
  <si>
    <t>STATE ROAD BOND FUND</t>
  </si>
  <si>
    <t>"2008 sql server","MO State Treasurer's Office","Fund","0320"</t>
  </si>
  <si>
    <t>0320</t>
  </si>
  <si>
    <t>STATE ROAD FUND</t>
  </si>
  <si>
    <t>"2008 sql server","MO State Treasurer's Office","Fund","0321"</t>
  </si>
  <si>
    <t>0321</t>
  </si>
  <si>
    <t>STATE ROAD FUND-SER A2008</t>
  </si>
  <si>
    <t>"2008 sql server","MO State Treasurer's Office","Fund","0322"</t>
  </si>
  <si>
    <t>0322</t>
  </si>
  <si>
    <t>STATE ROAD FUND - SERIES 2009</t>
  </si>
  <si>
    <t>"2008 sql server","MO State Treasurer's Office","Fund","0323"</t>
  </si>
  <si>
    <t>0323</t>
  </si>
  <si>
    <t>STATE ROAD FUND-SERIES A 2002</t>
  </si>
  <si>
    <t>"2008 sql server","MO State Treasurer's Office","Fund","0324"</t>
  </si>
  <si>
    <t>0324</t>
  </si>
  <si>
    <t>STATE ROAD FUND-SERIES A 2003</t>
  </si>
  <si>
    <t>"2008 sql server","MO State Treasurer's Office","Fund","0325"</t>
  </si>
  <si>
    <t>0325</t>
  </si>
  <si>
    <t>VETERANS' HOMES CI</t>
  </si>
  <si>
    <t>"2008 sql server","MO State Treasurer's Office","Fund","0326"</t>
  </si>
  <si>
    <t>0326</t>
  </si>
  <si>
    <t>STATE ROAD FUND-SERIES A 2005</t>
  </si>
  <si>
    <t>"2008 sql server","MO State Treasurer's Office","Fund","0327"</t>
  </si>
  <si>
    <t>0327</t>
  </si>
  <si>
    <t>STATE ROAD FUND-SERIES 2006</t>
  </si>
  <si>
    <t>"2008 sql server","MO State Treasurer's Office","Fund","0328"</t>
  </si>
  <si>
    <t>0328</t>
  </si>
  <si>
    <t>STATE ROAD FUND-SERIES 2007</t>
  </si>
  <si>
    <t>"2008 sql server","MO State Treasurer's Office","Fund","0329"</t>
  </si>
  <si>
    <t>0329</t>
  </si>
  <si>
    <t>WPC SERIES A 2007-37G</t>
  </si>
  <si>
    <t>"2008 sql server","MO State Treasurer's Office","Fund","0330"</t>
  </si>
  <si>
    <t>0330</t>
  </si>
  <si>
    <t>WPC SERIES A 2007-37E</t>
  </si>
  <si>
    <t>"2008 sql server","MO State Treasurer's Office","Fund","0331"</t>
  </si>
  <si>
    <t>0331</t>
  </si>
  <si>
    <t>STORMWATER SERIES A 2007 37H</t>
  </si>
  <si>
    <t>"2008 sql server","MO State Treasurer's Office","Fund","0348"</t>
  </si>
  <si>
    <t>0348</t>
  </si>
  <si>
    <t>WATER POLL CNT SER A93 SEC 37C</t>
  </si>
  <si>
    <t>"2008 sql server","MO State Treasurer's Office","Fund","0349"</t>
  </si>
  <si>
    <t>0349</t>
  </si>
  <si>
    <t>WATER POLL CNT SER A93 SEC 37E</t>
  </si>
  <si>
    <t>"2008 sql server","MO State Treasurer's Office","Fund","0351"</t>
  </si>
  <si>
    <t>0351</t>
  </si>
  <si>
    <t>WATER POLL CNT SER A95 SEC 37C</t>
  </si>
  <si>
    <t>"2008 sql server","MO State Treasurer's Office","Fund","0352"</t>
  </si>
  <si>
    <t>0352</t>
  </si>
  <si>
    <t>WATER POLL CNT SER A95 SEC 37E</t>
  </si>
  <si>
    <t>"2008 sql server","MO State Treasurer's Office","Fund","0353"</t>
  </si>
  <si>
    <t>0353</t>
  </si>
  <si>
    <t>WATER POLL CNT SER A96 SEC 37C</t>
  </si>
  <si>
    <t>"2008 sql server","MO State Treasurer's Office","Fund","0354"</t>
  </si>
  <si>
    <t>0354</t>
  </si>
  <si>
    <t>WATER POLL CNT SER A96 SEC 37E</t>
  </si>
  <si>
    <t>"2008 sql server","MO State Treasurer's Office","Fund","0355"</t>
  </si>
  <si>
    <t>0355</t>
  </si>
  <si>
    <t>WATER POLL CNT SER A98 SEC 37C</t>
  </si>
  <si>
    <t>"2008 sql server","MO State Treasurer's Office","Fund","0356"</t>
  </si>
  <si>
    <t>0356</t>
  </si>
  <si>
    <t>WATER POLL CNT SER A98 SEC 37E</t>
  </si>
  <si>
    <t>"2008 sql server","MO State Treasurer's Office","Fund","0357"</t>
  </si>
  <si>
    <t>0357</t>
  </si>
  <si>
    <t>WPC-SERIES A 1999-37E</t>
  </si>
  <si>
    <t>"2008 sql server","MO State Treasurer's Office","Fund","0360"</t>
  </si>
  <si>
    <t>0360</t>
  </si>
  <si>
    <t>THRD ST BLDG TR FD PRETX ACT86</t>
  </si>
  <si>
    <t>"2008 sql server","MO State Treasurer's Office","Fund","0371"</t>
  </si>
  <si>
    <t>0371</t>
  </si>
  <si>
    <t>THIRD ST BLDG PRE TAX ACT86</t>
  </si>
  <si>
    <t>"2008 sql server","MO State Treasurer's Office","Fund","0380"</t>
  </si>
  <si>
    <t>0380</t>
  </si>
  <si>
    <t>FOURTH STATE BLDG SER A95</t>
  </si>
  <si>
    <t>"2008 sql server","MO State Treasurer's Office","Fund","0381"</t>
  </si>
  <si>
    <t>0381</t>
  </si>
  <si>
    <t>FOURTH STATE BLDG SER A96</t>
  </si>
  <si>
    <t>"2008 sql server","MO State Treasurer's Office","Fund","0382"</t>
  </si>
  <si>
    <t>0382</t>
  </si>
  <si>
    <t>FOURTH STATE BLDG A98</t>
  </si>
  <si>
    <t>"2008 sql server","MO State Treasurer's Office","Fund","0383"</t>
  </si>
  <si>
    <t>0383</t>
  </si>
  <si>
    <t>STORMWATER CONTROL-SER A99-37H</t>
  </si>
  <si>
    <t>"2008 sql server","MO State Treasurer's Office","Fund","0384"</t>
  </si>
  <si>
    <t>0384</t>
  </si>
  <si>
    <t>WPC-SERIES A 1999-37G</t>
  </si>
  <si>
    <t>"2008 sql server","MO State Treasurer's Office","Fund","0385"</t>
  </si>
  <si>
    <t>0385</t>
  </si>
  <si>
    <t>WATER POLL CNTRL SER A01-37E</t>
  </si>
  <si>
    <t>"2008 sql server","MO State Treasurer's Office","Fund","0386"</t>
  </si>
  <si>
    <t>0386</t>
  </si>
  <si>
    <t>WPC-SERIES A 2001-37G</t>
  </si>
  <si>
    <t>"2008 sql server","MO State Treasurer's Office","Fund","0387"</t>
  </si>
  <si>
    <t>0387</t>
  </si>
  <si>
    <t>STORM WATER CNTRL SER A01-37H</t>
  </si>
  <si>
    <t>"2008 sql server","MO State Treasurer's Office","Fund","0400"</t>
  </si>
  <si>
    <t>0400</t>
  </si>
  <si>
    <t>MISSOURI STATE WATER PATROL</t>
  </si>
  <si>
    <t>"2008 sql server","MO State Treasurer's Office","Fund","0403"</t>
  </si>
  <si>
    <t>0403</t>
  </si>
  <si>
    <t>MENTAL HEALTH CENTRAL SUPPLY</t>
  </si>
  <si>
    <t>"2008 sql server","MO State Treasurer's Office","Fund","0406"</t>
  </si>
  <si>
    <t>0406</t>
  </si>
  <si>
    <t>COMMODITY COUNCIL MERCHANISING</t>
  </si>
  <si>
    <t>"2008 sql server","MO State Treasurer's Office","Fund","0407"</t>
  </si>
  <si>
    <t>0407</t>
  </si>
  <si>
    <t>FEDERAL SURPLUS PROPERTY FUND</t>
  </si>
  <si>
    <t>"2008 sql server","MO State Treasurer's Office","Fund","0408"</t>
  </si>
  <si>
    <t>0408</t>
  </si>
  <si>
    <t>SINGLE-PURP ANIMAL FAC LOAN PR</t>
  </si>
  <si>
    <t>"2008 sql server","MO State Treasurer's Office","Fund","0409"</t>
  </si>
  <si>
    <t>0409</t>
  </si>
  <si>
    <t>SINGLE-PURP ANIMAL FAC LOAN GA</t>
  </si>
  <si>
    <t>"2008 sql server","MO State Treasurer's Office","Fund","0410"</t>
  </si>
  <si>
    <t>0410</t>
  </si>
  <si>
    <t>STATE FAIR FEES FUND</t>
  </si>
  <si>
    <t>"2008 sql server","MO State Treasurer's Office","Fund","0411"</t>
  </si>
  <si>
    <t>0411</t>
  </si>
  <si>
    <t>PROD UTIL/BUS DEVELOP GUARANTE</t>
  </si>
  <si>
    <t>"2008 sql server","MO State Treasurer's Office","Fund","0412"</t>
  </si>
  <si>
    <t>0412</t>
  </si>
  <si>
    <t>AG PRODUCT UTILIZATION BUS LOA</t>
  </si>
  <si>
    <t>"2008 sql server","MO State Treasurer's Office","Fund","0413"</t>
  </si>
  <si>
    <t>0413</t>
  </si>
  <si>
    <t>AG PRODUCT UTILIZATION GRANT</t>
  </si>
  <si>
    <t>"2008 sql server","MO State Treasurer's Office","Fund","0415"</t>
  </si>
  <si>
    <t>0415</t>
  </si>
  <si>
    <t>STATE PARKS EARNINGS FUND</t>
  </si>
  <si>
    <t>"2008 sql server","MO State Treasurer's Office","Fund","0420"</t>
  </si>
  <si>
    <t>0420</t>
  </si>
  <si>
    <t>DHE OUT-OF-STATE PROGRAM FUND</t>
  </si>
  <si>
    <t>"2008 sql server","MO State Treasurer's Office","Fund","0425"</t>
  </si>
  <si>
    <t>0425</t>
  </si>
  <si>
    <t>NATURAL RESOURCES REVOLVING SE</t>
  </si>
  <si>
    <t>"2008 sql server","MO State Treasurer's Office","Fund","0430"</t>
  </si>
  <si>
    <t>0430</t>
  </si>
  <si>
    <t>HISTORIC PRESERVATION REVOLVIN</t>
  </si>
  <si>
    <t>"2008 sql server","MO State Treasurer's Office","Fund","0438"</t>
  </si>
  <si>
    <t>0438</t>
  </si>
  <si>
    <t>MLK JR ST CELEBRATION COMM FUND</t>
  </si>
  <si>
    <t>"2008 sql server","MO State Treasurer's Office","Fund","0460"</t>
  </si>
  <si>
    <t>0460</t>
  </si>
  <si>
    <t>MISSOURI VETERANS HOME FUND</t>
  </si>
  <si>
    <t>"2008 sql server","MO State Treasurer's Office","Fund","0475"</t>
  </si>
  <si>
    <t>0475</t>
  </si>
  <si>
    <t>INDUSTRIAL DEV &amp; RESERVE</t>
  </si>
  <si>
    <t>"2008 sql server","MO State Treasurer's Office","Fund","0480"</t>
  </si>
  <si>
    <t>0480</t>
  </si>
  <si>
    <t>INDUSTRIAL DEVELOPMENT</t>
  </si>
  <si>
    <t>"2008 sql server","MO State Treasurer's Office","Fund","0491"</t>
  </si>
  <si>
    <t>0491</t>
  </si>
  <si>
    <t>HIGHER EDUCATION CAPITAL FUND</t>
  </si>
  <si>
    <t>"2008 sql server","MO State Treasurer's Office","Fund","0500"</t>
  </si>
  <si>
    <t>0500</t>
  </si>
  <si>
    <t>DNR COST ALLOCATION</t>
  </si>
  <si>
    <t>"2008 sql server","MO State Treasurer's Office","Fund","0501"</t>
  </si>
  <si>
    <t>0501</t>
  </si>
  <si>
    <t>STATE FACILITY MAINT AND OPRAT</t>
  </si>
  <si>
    <t>"2008 sql server","MO State Treasurer's Office","Fund","0503"</t>
  </si>
  <si>
    <t>0503</t>
  </si>
  <si>
    <t>DIFP Administrative</t>
  </si>
  <si>
    <t>"2008 sql server","MO State Treasurer's Office","Fund","0505"</t>
  </si>
  <si>
    <t>0505</t>
  </si>
  <si>
    <t>OFFICE OF ADM REVOLV TRUST FD</t>
  </si>
  <si>
    <t>"2008 sql server","MO State Treasurer's Office","Fund","0510"</t>
  </si>
  <si>
    <t>0510</t>
  </si>
  <si>
    <t>WORKING CAPITAL REVOLVING FD</t>
  </si>
  <si>
    <t>"2008 sql server","MO State Treasurer's Office","Fund","0511"</t>
  </si>
  <si>
    <t>0511</t>
  </si>
  <si>
    <t>MICROFILMING SERVICE REV TRUST</t>
  </si>
  <si>
    <t>"2008 sql server","MO State Treasurer's Office","Fund","0515"</t>
  </si>
  <si>
    <t>0515</t>
  </si>
  <si>
    <t>CENTRAL CHECK MAILING SERV REV</t>
  </si>
  <si>
    <t>"2008 sql server","MO State Treasurer's Office","Fund","0520"</t>
  </si>
  <si>
    <t>0520</t>
  </si>
  <si>
    <t>HOUSE OF REPRESENTATIVE REVOLV</t>
  </si>
  <si>
    <t>"2008 sql server","MO State Treasurer's Office","Fund","0525"</t>
  </si>
  <si>
    <t>0525</t>
  </si>
  <si>
    <t>SUPREME CRT PUBLICATIONS REV</t>
  </si>
  <si>
    <t>"2008 sql server","MO State Treasurer's Office","Fund","0530"</t>
  </si>
  <si>
    <t>0530</t>
  </si>
  <si>
    <t>ADJUTANT GENERAL REVOLVING FD</t>
  </si>
  <si>
    <t>"2008 sql server","MO State Treasurer's Office","Fund","0535"</t>
  </si>
  <si>
    <t>0535</t>
  </si>
  <si>
    <t>SENATE REVOLVING</t>
  </si>
  <si>
    <t>"2008 sql server","MO State Treasurer's Office","Fund","0537"</t>
  </si>
  <si>
    <t>0537</t>
  </si>
  <si>
    <t>QUALITY IMPROVEMENT REVOLVING</t>
  </si>
  <si>
    <t>"2008 sql server","MO State Treasurer's Office","Fund","0540"</t>
  </si>
  <si>
    <t>0540</t>
  </si>
  <si>
    <t>INMATE REVOLVING FUND</t>
  </si>
  <si>
    <t>"2008 sql server","MO State Treasurer's Office","Fund","0545"</t>
  </si>
  <si>
    <t>0545</t>
  </si>
  <si>
    <t>DEPT SOCIAL SEVICES ADM TRUST</t>
  </si>
  <si>
    <t>"2008 sql server","MO State Treasurer's Office","Fund","0546"</t>
  </si>
  <si>
    <t>0546</t>
  </si>
  <si>
    <t>STATUTORY REVISION</t>
  </si>
  <si>
    <t>"2008 sql server","MO State Treasurer's Office","Fund","0547"</t>
  </si>
  <si>
    <t>0547</t>
  </si>
  <si>
    <t>DED ADMINISTRATIVE</t>
  </si>
  <si>
    <t>"2008 sql server","MO State Treasurer's Office","Fund","0548"</t>
  </si>
  <si>
    <t>0548</t>
  </si>
  <si>
    <t>DIVISION OF CREDIT UNIONS</t>
  </si>
  <si>
    <t>"2008 sql server","MO State Treasurer's Office","Fund","0549"</t>
  </si>
  <si>
    <t>0549</t>
  </si>
  <si>
    <t>DIV SAVINGS &amp; LOAN SUPERVISION</t>
  </si>
  <si>
    <t>"2008 sql server","MO State Treasurer's Office","Fund","0550"</t>
  </si>
  <si>
    <t>0550</t>
  </si>
  <si>
    <t>DIVISION OF FINANCE</t>
  </si>
  <si>
    <t>"2008 sql server","MO State Treasurer's Office","Fund","0551"</t>
  </si>
  <si>
    <t>0551</t>
  </si>
  <si>
    <t>IND/COMM ENERGY CONSERVATION L</t>
  </si>
  <si>
    <t>"2008 sql server","MO State Treasurer's Office","Fund","0552"</t>
  </si>
  <si>
    <t>0552</t>
  </si>
  <si>
    <t>INSURANCE EXAMINERS</t>
  </si>
  <si>
    <t>"2008 sql server","MO State Treasurer's Office","Fund","0553"</t>
  </si>
  <si>
    <t>0553</t>
  </si>
  <si>
    <t>DESIGN &amp; CONSTRUSTION-DONATED</t>
  </si>
  <si>
    <t>"2008 sql server","MO State Treasurer's Office","Fund","0554"</t>
  </si>
  <si>
    <t>0554</t>
  </si>
  <si>
    <t>FIRING RANGE FEE</t>
  </si>
  <si>
    <t>"2008 sql server","MO State Treasurer's Office","Fund","0555"</t>
  </si>
  <si>
    <t>0555</t>
  </si>
  <si>
    <t>DNR-PROTECTION FUND</t>
  </si>
  <si>
    <t>"2008 sql server","MO State Treasurer's Office","Fund","0556"</t>
  </si>
  <si>
    <t>0556</t>
  </si>
  <si>
    <t>YOUTH SERV &amp; CONSERVATN CORPS</t>
  </si>
  <si>
    <t>"2008 sql server","MO State Treasurer's Office","Fund","0559"</t>
  </si>
  <si>
    <t>0559</t>
  </si>
  <si>
    <t>DEAF RELAY SERVICE</t>
  </si>
  <si>
    <t>"2008 sql server","MO State Treasurer's Office","Fund","0560"</t>
  </si>
  <si>
    <t>0560</t>
  </si>
  <si>
    <t>MORTGAGE BROKER ADMIN</t>
  </si>
  <si>
    <t>"2008 sql server","MO State Treasurer's Office","Fund","0561"</t>
  </si>
  <si>
    <t>0561</t>
  </si>
  <si>
    <t>REAL ESTATE APPRAISERS FUND</t>
  </si>
  <si>
    <t>"2008 sql server","MO State Treasurer's Office","Fund","0562"</t>
  </si>
  <si>
    <t>0562</t>
  </si>
  <si>
    <t>ENDOWED CARE CEMETARY AUDIT</t>
  </si>
  <si>
    <t>"2008 sql server","MO State Treasurer's Office","Fund","0563"</t>
  </si>
  <si>
    <t>0563</t>
  </si>
  <si>
    <t>MO COMM COLLEGE JOB TRAINING</t>
  </si>
  <si>
    <t>"2008 sql server","MO State Treasurer's Office","Fund","0565"</t>
  </si>
  <si>
    <t>0565</t>
  </si>
  <si>
    <t>PROF &amp;PRAC NURSING STUDENT LOA</t>
  </si>
  <si>
    <t>"2008 sql server","MO State Treasurer's Office","Fund","0566"</t>
  </si>
  <si>
    <t>0566</t>
  </si>
  <si>
    <t>DEPT OF INSURANCE DEDICATED</t>
  </si>
  <si>
    <t>"2008 sql server","MO State Treasurer's Office","Fund","0567"</t>
  </si>
  <si>
    <t>0567</t>
  </si>
  <si>
    <t>INTERNATIONAL TRADE SHOW</t>
  </si>
  <si>
    <t>"2008 sql server","MO State Treasurer's Office","Fund","0568"</t>
  </si>
  <si>
    <t>0568</t>
  </si>
  <si>
    <t>WATER POLL PERMIT FEE SUBACCNT</t>
  </si>
  <si>
    <t>"2008 sql server","MO State Treasurer's Office","Fund","0569"</t>
  </si>
  <si>
    <t>0569</t>
  </si>
  <si>
    <t>SCRAP TIRE SUBACCOUNT</t>
  </si>
  <si>
    <t>"2008 sql server","MO State Treasurer's Office","Fund","0570"</t>
  </si>
  <si>
    <t>0570</t>
  </si>
  <si>
    <t>SOLID WASTE MANAGEMENT</t>
  </si>
  <si>
    <t>"2008 sql server","MO State Treasurer's Office","Fund","0571"</t>
  </si>
  <si>
    <t>0571</t>
  </si>
  <si>
    <t>MO QUALIFIED FUEL ETHANOL PROD</t>
  </si>
  <si>
    <t>"2008 sql server","MO State Treasurer's Office","Fund","0572"</t>
  </si>
  <si>
    <t>0572</t>
  </si>
  <si>
    <t>HIGHWAY REVENUE GENERATING</t>
  </si>
  <si>
    <t>"2008 sql server","MO State Treasurer's Office","Fund","0573"</t>
  </si>
  <si>
    <t>0573</t>
  </si>
  <si>
    <t>AQUACULTURE MARKETING DEV FUND</t>
  </si>
  <si>
    <t>"2008 sql server","MO State Treasurer's Office","Fund","0574"</t>
  </si>
  <si>
    <t>0574</t>
  </si>
  <si>
    <t>CLINICAL SOCIAL WORKERS</t>
  </si>
  <si>
    <t>"2008 sql server","MO State Treasurer's Office","Fund","0575"</t>
  </si>
  <si>
    <t>0575</t>
  </si>
  <si>
    <t>METALLIOC MINERAL WASTE MANAGE</t>
  </si>
  <si>
    <t>"2008 sql server","MO State Treasurer's Office","Fund","0576"</t>
  </si>
  <si>
    <t>0576</t>
  </si>
  <si>
    <t>LANDSCAPE ARCHITECTURAL</t>
  </si>
  <si>
    <t>"2008 sql server","MO State Treasurer's Office","Fund","0577"</t>
  </si>
  <si>
    <t>0577</t>
  </si>
  <si>
    <t>LOCAL RECORDS PRESERVATION</t>
  </si>
  <si>
    <t>"2008 sql server","MO State Treasurer's Office","Fund","0578"</t>
  </si>
  <si>
    <t>0578</t>
  </si>
  <si>
    <t>SPINAL CORD INJURY</t>
  </si>
  <si>
    <t>"2008 sql server","MO State Treasurer's Office","Fund","0579"</t>
  </si>
  <si>
    <t>0579</t>
  </si>
  <si>
    <t>VETERANS TRUST</t>
  </si>
  <si>
    <t>"2008 sql server","MO State Treasurer's Office","Fund","0580"</t>
  </si>
  <si>
    <t>0580</t>
  </si>
  <si>
    <t>ST COMMITTEE OF PSYCHOLOGISTS</t>
  </si>
  <si>
    <t>"2008 sql server","MO State Treasurer's Office","Fund","0581"</t>
  </si>
  <si>
    <t>0581</t>
  </si>
  <si>
    <t>LIVESTOCK SALES AND MARKETS FE</t>
  </si>
  <si>
    <t>"2008 sql server","MO State Treasurer's Office","Fund","0582"</t>
  </si>
  <si>
    <t>0582</t>
  </si>
  <si>
    <t>MANUFACTURED HOUSING</t>
  </si>
  <si>
    <t>"2008 sql server","MO State Treasurer's Office","Fund","0583"</t>
  </si>
  <si>
    <t>0583</t>
  </si>
  <si>
    <t>MO HEALTH CARE PROVIDERS</t>
  </si>
  <si>
    <t>"2008 sql server","MO State Treasurer's Office","Fund","0584"</t>
  </si>
  <si>
    <t>0584</t>
  </si>
  <si>
    <t>ABESTO FEE SUBACCOUNT</t>
  </si>
  <si>
    <t>"2008 sql server","MO State Treasurer's Office","Fund","0585"</t>
  </si>
  <si>
    <t>0585</t>
  </si>
  <si>
    <t>PETROLEUM STORAGE TANK INS</t>
  </si>
  <si>
    <t>"2008 sql server","MO State Treasurer's Office","Fund","0586"</t>
  </si>
  <si>
    <t>0586</t>
  </si>
  <si>
    <t>UNDERGRND STORAGE TANK REG PRG</t>
  </si>
  <si>
    <t>"2008 sql server","MO State Treasurer's Office","Fund","0587"</t>
  </si>
  <si>
    <t>0587</t>
  </si>
  <si>
    <t>CHEMICAL EMERGENCY PREPARDNESS</t>
  </si>
  <si>
    <t>"2008 sql server","MO State Treasurer's Office","Fund","0588"</t>
  </si>
  <si>
    <t>0588</t>
  </si>
  <si>
    <t>MOTOR VEHICLE COMMISION</t>
  </si>
  <si>
    <t>"2008 sql server","MO State Treasurer's Office","Fund","0589"</t>
  </si>
  <si>
    <t>0589</t>
  </si>
  <si>
    <t>HEALTH SPA REGULATORY</t>
  </si>
  <si>
    <t>"2008 sql server","MO State Treasurer's Office","Fund","0590"</t>
  </si>
  <si>
    <t>0590</t>
  </si>
  <si>
    <t>MISSOURI CASA</t>
  </si>
  <si>
    <t>"2008 sql server","MO State Treasurer's Office","Fund","0591"</t>
  </si>
  <si>
    <t>0591</t>
  </si>
  <si>
    <t>STATE FORENSIC LABORATORY FUND</t>
  </si>
  <si>
    <t>"2008 sql server","MO State Treasurer's Office","Fund","0592"</t>
  </si>
  <si>
    <t>0592</t>
  </si>
  <si>
    <t>SERVICE TO VICTIMS FUND</t>
  </si>
  <si>
    <t>"2008 sql server","MO State Treasurer's Office","Fund","0593"</t>
  </si>
  <si>
    <t>0593</t>
  </si>
  <si>
    <t>FUND FOR MISSOURI'S FUTURE</t>
  </si>
  <si>
    <t>"2008 sql server","MO State Treasurer's Office","Fund","0594"</t>
  </si>
  <si>
    <t>0594</t>
  </si>
  <si>
    <t>DNR PROTECTION - AIR POLL FEE</t>
  </si>
  <si>
    <t>"2008 sql server","MO State Treasurer's Office","Fund","0595"</t>
  </si>
  <si>
    <t>0595</t>
  </si>
  <si>
    <t>REGIONAL CONVENTION AND SPORTS COMPLEX</t>
  </si>
  <si>
    <t>"2008 sql server","MO State Treasurer's Office","Fund","0596"</t>
  </si>
  <si>
    <t>0596</t>
  </si>
  <si>
    <t>MISSOURI MAIN STREET PROGRAM</t>
  </si>
  <si>
    <t>"2008 sql server","MO State Treasurer's Office","Fund","0597"</t>
  </si>
  <si>
    <t>0597</t>
  </si>
  <si>
    <t>ECONOMY RATE TELE SERVICE FUND</t>
  </si>
  <si>
    <t>"2008 sql server","MO State Treasurer's Office","Fund","0598"</t>
  </si>
  <si>
    <t>0598</t>
  </si>
  <si>
    <t>MED SCHOOL LOAN REPAY PROGRAM</t>
  </si>
  <si>
    <t>"2008 sql server","MO State Treasurer's Office","Fund","0599"</t>
  </si>
  <si>
    <t>0599</t>
  </si>
  <si>
    <t>VIDEO INST DEVEL &amp; ED OPP</t>
  </si>
  <si>
    <t>"2008 sql server","MO State Treasurer's Office","Fund","0600"</t>
  </si>
  <si>
    <t>0600</t>
  </si>
  <si>
    <t>MISSOURI JOB DEVELOPMENT</t>
  </si>
  <si>
    <t>"2008 sql server","MO State Treasurer's Office","Fund","0601"</t>
  </si>
  <si>
    <t>0601</t>
  </si>
  <si>
    <t>CHILDRENS SERVICE COMM</t>
  </si>
  <si>
    <t>"2008 sql server","MO State Treasurer's Office","Fund","0602"</t>
  </si>
  <si>
    <t>0602</t>
  </si>
  <si>
    <t>WATER AND WASTEWATER LOAN REV</t>
  </si>
  <si>
    <t>"2008 sql server","MO State Treasurer's Office","Fund","0603"</t>
  </si>
  <si>
    <t>0603</t>
  </si>
  <si>
    <t>ATTORNEY GENERAL COURT COST FD</t>
  </si>
  <si>
    <t>"2008 sql server","MO State Treasurer's Office","Fund","0604"</t>
  </si>
  <si>
    <t>0604</t>
  </si>
  <si>
    <t>MO PROSECUTING ATTORNEY</t>
  </si>
  <si>
    <t>"2008 sql server","MO State Treasurer's Office","Fund","0605"</t>
  </si>
  <si>
    <t>0605</t>
  </si>
  <si>
    <t>MISSOURI BREEDERS FUND</t>
  </si>
  <si>
    <t>"2008 sql server","MO State Treasurer's Office","Fund","0606"</t>
  </si>
  <si>
    <t>0606</t>
  </si>
  <si>
    <t>POLITICAL SUBDIVISION REIMB</t>
  </si>
  <si>
    <t>"2008 sql server","MO State Treasurer's Office","Fund","0607"</t>
  </si>
  <si>
    <t>0607</t>
  </si>
  <si>
    <t>PUBLIC SERVICE COMMISSION FUND</t>
  </si>
  <si>
    <t>"2008 sql server","MO State Treasurer's Office","Fund","0608"</t>
  </si>
  <si>
    <t>0608</t>
  </si>
  <si>
    <t>GRADE CROSSING FUND</t>
  </si>
  <si>
    <t>"2008 sql server","MO State Treasurer's Office","Fund","0609"</t>
  </si>
  <si>
    <t>0609</t>
  </si>
  <si>
    <t>CONSERVATION COMMISSION FUND</t>
  </si>
  <si>
    <t>"2008 sql server","MO State Treasurer's Office","Fund","0610"</t>
  </si>
  <si>
    <t>0610</t>
  </si>
  <si>
    <t>DEPT OF SOC SERV FEDERAL &amp; OTH</t>
  </si>
  <si>
    <t>"2008 sql server","MO State Treasurer's Office","Fund","0611"</t>
  </si>
  <si>
    <t>0611</t>
  </si>
  <si>
    <t>COUNTY OFFICERS COMPENSATION</t>
  </si>
  <si>
    <t>"2008 sql server","MO State Treasurer's Office","Fund","0613"</t>
  </si>
  <si>
    <t>0613</t>
  </si>
  <si>
    <t>PARKS-STATE SALES TAX</t>
  </si>
  <si>
    <t>"2008 sql server","MO State Treasurer's Office","Fund","0614"</t>
  </si>
  <si>
    <t>0614</t>
  </si>
  <si>
    <t>SOIL-STATE SALES TAX</t>
  </si>
  <si>
    <t>"2008 sql server","MO State Treasurer's Office","Fund","0615"</t>
  </si>
  <si>
    <t>0615</t>
  </si>
  <si>
    <t>APPLE MERCHANDISING</t>
  </si>
  <si>
    <t>"2008 sql server","MO State Treasurer's Office","Fund","0616"</t>
  </si>
  <si>
    <t>0616</t>
  </si>
  <si>
    <t>STATE SCHOOL MONEYS FUND</t>
  </si>
  <si>
    <t>"2008 sql server","MO State Treasurer's Office","Fund","0617"</t>
  </si>
  <si>
    <t>0617</t>
  </si>
  <si>
    <t>DISPROPORTIONATE SHARE</t>
  </si>
  <si>
    <t>"2008 sql server","MO State Treasurer's Office","Fund","0618"</t>
  </si>
  <si>
    <t>0618</t>
  </si>
  <si>
    <t>HANDICAPPED CHILDRENS TRUST</t>
  </si>
  <si>
    <t>"2008 sql server","MO State Treasurer's Office","Fund","0619"</t>
  </si>
  <si>
    <t>0619</t>
  </si>
  <si>
    <t>DEPT OF REVENUE INFRM SYSTEM</t>
  </si>
  <si>
    <t>"2008 sql server","MO State Treasurer's Office","Fund","0620"</t>
  </si>
  <si>
    <t>0620</t>
  </si>
  <si>
    <t>DOSS EDUCATIONAL IMPROVEMENT</t>
  </si>
  <si>
    <t>"2008 sql server","MO State Treasurer's Office","Fund","0621"</t>
  </si>
  <si>
    <t>0621</t>
  </si>
  <si>
    <t>BLIND PENSION FUND</t>
  </si>
  <si>
    <t>"2008 sql server","MO State Treasurer's Office","Fund","0622"</t>
  </si>
  <si>
    <t>0622</t>
  </si>
  <si>
    <t>TORT VICTIMS COMPENSATION</t>
  </si>
  <si>
    <t>"2008 sql server","MO State Treasurer's Office","Fund","0623"</t>
  </si>
  <si>
    <t>0623</t>
  </si>
  <si>
    <t>STATE SEMINARY MONEYS FUND</t>
  </si>
  <si>
    <t>"2008 sql server","MO State Treasurer's Office","Fund","0624"</t>
  </si>
  <si>
    <t>0624</t>
  </si>
  <si>
    <t>LIVESTOCK DEALER LAW ENF &amp; ADM</t>
  </si>
  <si>
    <t>"2008 sql server","MO State Treasurer's Office","Fund","0625"</t>
  </si>
  <si>
    <t>0625</t>
  </si>
  <si>
    <t>HEALTHY FAMILIES TRUST</t>
  </si>
  <si>
    <t>"2008 sql server","MO State Treasurer's Office","Fund","0626"</t>
  </si>
  <si>
    <t>0626</t>
  </si>
  <si>
    <t>STATE GUARANTY  LOAN</t>
  </si>
  <si>
    <t>"2008 sql server","MO State Treasurer's Office","Fund","0627"</t>
  </si>
  <si>
    <t>0627</t>
  </si>
  <si>
    <t>BOARD OF ACCOUNTANCY</t>
  </si>
  <si>
    <t>"2008 sql server","MO State Treasurer's Office","Fund","0628"</t>
  </si>
  <si>
    <t>0628</t>
  </si>
  <si>
    <t>BOARD OF BARBER EXAMINERS</t>
  </si>
  <si>
    <t>"2008 sql server","MO State Treasurer's Office","Fund","0629"</t>
  </si>
  <si>
    <t>0629</t>
  </si>
  <si>
    <t>BOARD OF PODIATRIC MEDICINE</t>
  </si>
  <si>
    <t>"2008 sql server","MO State Treasurer's Office","Fund","0630"</t>
  </si>
  <si>
    <t>0630</t>
  </si>
  <si>
    <t>BOARD OF CHIROPRATIC EXAMINER</t>
  </si>
  <si>
    <t>"2008 sql server","MO State Treasurer's Office","Fund","0631"</t>
  </si>
  <si>
    <t>0631</t>
  </si>
  <si>
    <t>MERCHANDISING PRACTICES REVLV</t>
  </si>
  <si>
    <t>"2008 sql server","MO State Treasurer's Office","Fund","0632"</t>
  </si>
  <si>
    <t>0632</t>
  </si>
  <si>
    <t>BOARD OF COSMETOLOGY</t>
  </si>
  <si>
    <t>"2008 sql server","MO State Treasurer's Office","Fund","0633"</t>
  </si>
  <si>
    <t>0633</t>
  </si>
  <si>
    <t>BD OF EMBALMERS &amp; FUNERAL DIR</t>
  </si>
  <si>
    <t>"2008 sql server","MO State Treasurer's Office","Fund","0634"</t>
  </si>
  <si>
    <t>0634</t>
  </si>
  <si>
    <t>BOARD OF REG FOR HEALING ARTS</t>
  </si>
  <si>
    <t>"2008 sql server","MO State Treasurer's Office","Fund","0635"</t>
  </si>
  <si>
    <t>0635</t>
  </si>
  <si>
    <t>BOARD OF NURSING</t>
  </si>
  <si>
    <t>"2008 sql server","MO State Treasurer's Office","Fund","0636"</t>
  </si>
  <si>
    <t>0636</t>
  </si>
  <si>
    <t>BOARD OF OPTOMERY FUND</t>
  </si>
  <si>
    <t>"2008 sql server","MO State Treasurer's Office","Fund","0637"</t>
  </si>
  <si>
    <t>0637</t>
  </si>
  <si>
    <t>BOARD OF PHARMACY FUND</t>
  </si>
  <si>
    <t>"2008 sql server","MO State Treasurer's Office","Fund","0638"</t>
  </si>
  <si>
    <t>0638</t>
  </si>
  <si>
    <t>MISSOURI REAL ESTATE COMM FD</t>
  </si>
  <si>
    <t>"2008 sql server","MO State Treasurer's Office","Fund","0639"</t>
  </si>
  <si>
    <t>0639</t>
  </si>
  <si>
    <t>BOARD OF VETERINARY FUND</t>
  </si>
  <si>
    <t>"2008 sql server","MO State Treasurer's Office","Fund","0640"</t>
  </si>
  <si>
    <t>0640</t>
  </si>
  <si>
    <t>HFT-HEALTH CARE ACCT</t>
  </si>
  <si>
    <t>"2008 sql server","MO State Treasurer's Office","Fund","0641"</t>
  </si>
  <si>
    <t>0641</t>
  </si>
  <si>
    <t>HFT-EARLY CHILD CARE ACCT</t>
  </si>
  <si>
    <t>"2008 sql server","MO State Treasurer's Office","Fund","0642"</t>
  </si>
  <si>
    <t>0642</t>
  </si>
  <si>
    <t>HFT-LIFE SCIENCES ACCT</t>
  </si>
  <si>
    <t>"2008 sql server","MO State Treasurer's Office","Fund","0643"</t>
  </si>
  <si>
    <t>0643</t>
  </si>
  <si>
    <t>TOBACCO PREVENTION</t>
  </si>
  <si>
    <t>"2008 sql server","MO State Treasurer's Office","Fund","0644"</t>
  </si>
  <si>
    <t>0644</t>
  </si>
  <si>
    <t>STATE HIGHWAY DEPARTMENT FUND</t>
  </si>
  <si>
    <t>"2008 sql server","MO State Treasurer's Office","Fund","0645"</t>
  </si>
  <si>
    <t>0645</t>
  </si>
  <si>
    <t>MILK INSPECTION FEES</t>
  </si>
  <si>
    <t>"2008 sql server","MO State Treasurer's Office","Fund","0646"</t>
  </si>
  <si>
    <t>0646</t>
  </si>
  <si>
    <t>DEPT HEALTH DOCUMENT SERVICES</t>
  </si>
  <si>
    <t>"2008 sql server","MO State Treasurer's Office","Fund","0647"</t>
  </si>
  <si>
    <t>0647</t>
  </si>
  <si>
    <t>GRAIN INSPECTION FEES</t>
  </si>
  <si>
    <t>"2008 sql server","MO State Treasurer's Office","Fund","0648"</t>
  </si>
  <si>
    <t>0648</t>
  </si>
  <si>
    <t>ST AUDITORS REVOLVING TRUST FD</t>
  </si>
  <si>
    <t>"2008 sql server","MO State Treasurer's Office","Fund","0649"</t>
  </si>
  <si>
    <t>0649</t>
  </si>
  <si>
    <t>WATER &amp; WASTEWATER LOAN FUND</t>
  </si>
  <si>
    <t>"2008 sql server","MO State Treasurer's Office","Fund","0650"</t>
  </si>
  <si>
    <t>0650</t>
  </si>
  <si>
    <t>TOURISM MARKETING</t>
  </si>
  <si>
    <t>"2008 sql server","MO State Treasurer's Office","Fund","0651"</t>
  </si>
  <si>
    <t>0651</t>
  </si>
  <si>
    <t>EXCELLENCE IN EDUCATION FUND</t>
  </si>
  <si>
    <t>"2008 sql server","MO State Treasurer's Office","Fund","0652"</t>
  </si>
  <si>
    <t>0652</t>
  </si>
  <si>
    <t>WORKERS COMPENSATION</t>
  </si>
  <si>
    <t>"2008 sql server","MO State Treasurer's Office","Fund","0653"</t>
  </si>
  <si>
    <t>0653</t>
  </si>
  <si>
    <t>WORKERS COMP-SECOND INJURY FD</t>
  </si>
  <si>
    <t>"2008 sql server","MO State Treasurer's Office","Fund","0654"</t>
  </si>
  <si>
    <t>0654</t>
  </si>
  <si>
    <t>ST ENVIRON IMPORVEMENT</t>
  </si>
  <si>
    <t>"2008 sql server","MO State Treasurer's Office","Fund","0655"</t>
  </si>
  <si>
    <t>0655</t>
  </si>
  <si>
    <t>MO PROSPECTIVE TEACHERS LOAN</t>
  </si>
  <si>
    <t>"2008 sql server","MO State Treasurer's Office","Fund","0656"</t>
  </si>
  <si>
    <t>0656</t>
  </si>
  <si>
    <t>ENVIRONMENTAL RADIATION MONITR</t>
  </si>
  <si>
    <t>"2008 sql server","MO State Treasurer's Office","Fund","0657"</t>
  </si>
  <si>
    <t>0657</t>
  </si>
  <si>
    <t>LOTTERY ENTERPRISE ACCT</t>
  </si>
  <si>
    <t>"2008 sql server","MO State Treasurer's Office","Fund","0658"</t>
  </si>
  <si>
    <t>0658</t>
  </si>
  <si>
    <t>DEPT OF HEALTH DONATED</t>
  </si>
  <si>
    <t>"2008 sql server","MO State Treasurer's Office","Fund","0659"</t>
  </si>
  <si>
    <t>0659</t>
  </si>
  <si>
    <t>RAILROADS EXPENSES</t>
  </si>
  <si>
    <t>"2008 sql server","MO State Treasurer's Office","Fund","0660"</t>
  </si>
  <si>
    <t>0660</t>
  </si>
  <si>
    <t>GROUNDWATER PROTECTION</t>
  </si>
  <si>
    <t>"2008 sql server","MO State Treasurer's Office","Fund","0661"</t>
  </si>
  <si>
    <t>0661</t>
  </si>
  <si>
    <t>DAIRY PLANT INSPECT &amp; GRADING</t>
  </si>
  <si>
    <t>"2008 sql server","MO State Treasurer's Office","Fund","0662"</t>
  </si>
  <si>
    <t>0662</t>
  </si>
  <si>
    <t>PETROLEUM INSPECTION FEES</t>
  </si>
  <si>
    <t>"2008 sql server","MO State Treasurer's Office","Fund","0663"</t>
  </si>
  <si>
    <t>0663</t>
  </si>
  <si>
    <t>MISSOURI DISASTER</t>
  </si>
  <si>
    <t>"2008 sql server","MO State Treasurer's Office","Fund","0664"</t>
  </si>
  <si>
    <t>0664</t>
  </si>
  <si>
    <t>INFRASTRUCTURE DEVELOPMENT</t>
  </si>
  <si>
    <t>"2008 sql server","MO State Treasurer's Office","Fund","0665"</t>
  </si>
  <si>
    <t>0665</t>
  </si>
  <si>
    <t>HFT-SR PRESCRIPTION ACCT</t>
  </si>
  <si>
    <t>"2008 sql server","MO State Treasurer's Office","Fund","0666"</t>
  </si>
  <si>
    <t>0666</t>
  </si>
  <si>
    <t>ATTORNEY GENERAL ANTI-TRUST RV</t>
  </si>
  <si>
    <t>"2008 sql server","MO State Treasurer's Office","Fund","0667"</t>
  </si>
  <si>
    <t>0667</t>
  </si>
  <si>
    <t>ENERGY SET ASIDE PROGRAM</t>
  </si>
  <si>
    <t>"2008 sql server","MO State Treasurer's Office","Fund","0668"</t>
  </si>
  <si>
    <t>0668</t>
  </si>
  <si>
    <t>MISSOURI LAND SURVEY FUND</t>
  </si>
  <si>
    <t>"2008 sql server","MO State Treasurer's Office","Fund","0669"</t>
  </si>
  <si>
    <t>0669</t>
  </si>
  <si>
    <t>PETROLEUM VIOLATION ESCROW FD</t>
  </si>
  <si>
    <t>"2008 sql server","MO State Treasurer's Office","Fund","0670"</t>
  </si>
  <si>
    <t>0670</t>
  </si>
  <si>
    <t>LEGAL DEFENSE AND DEFENDER FD</t>
  </si>
  <si>
    <t>"2008 sql server","MO State Treasurer's Office","Fund","0671"</t>
  </si>
  <si>
    <t>0671</t>
  </si>
  <si>
    <t>CRIMINAL RECORD SYSTEM</t>
  </si>
  <si>
    <t>"2008 sql server","MO State Treasurer's Office","Fund","0672"</t>
  </si>
  <si>
    <t>0672</t>
  </si>
  <si>
    <t>COMMITTEE OF PROF COUNSELORS</t>
  </si>
  <si>
    <t>"2008 sql server","MO State Treasurer's Office","Fund","0673"</t>
  </si>
  <si>
    <t>0673</t>
  </si>
  <si>
    <t>MOTOR FUEL TAX FUND</t>
  </si>
  <si>
    <t>"2008 sql server","MO State Treasurer's Office","Fund","0674"</t>
  </si>
  <si>
    <t>0674</t>
  </si>
  <si>
    <t>HIGHWAY PATROL ACADEMY FUND</t>
  </si>
  <si>
    <t>"2008 sql server","MO State Treasurer's Office","Fund","0675"</t>
  </si>
  <si>
    <t>0675</t>
  </si>
  <si>
    <t>STATE TRANSPORTATION FUND</t>
  </si>
  <si>
    <t>"2008 sql server","MO State Treasurer's Office","Fund","0676"</t>
  </si>
  <si>
    <t>0676</t>
  </si>
  <si>
    <t>HAZARDOUS WASTE FUND</t>
  </si>
  <si>
    <t>"2008 sql server","MO State Treasurer's Office","Fund","0677"</t>
  </si>
  <si>
    <t>0677</t>
  </si>
  <si>
    <t>MISSOURI DENTAL BOARD</t>
  </si>
  <si>
    <t>"2008 sql server","MO State Treasurer's Office","Fund","0678"</t>
  </si>
  <si>
    <t>0678</t>
  </si>
  <si>
    <t>ST BOARD OF ARCHITECTS,ENG&amp;SUR</t>
  </si>
  <si>
    <t>"2008 sql server","MO State Treasurer's Office","Fund","0679"</t>
  </si>
  <si>
    <t>0679</t>
  </si>
  <si>
    <t>SAFE WATER DRINKING FUND</t>
  </si>
  <si>
    <t>"2008 sql server","MO State Treasurer's Office","Fund","0680"</t>
  </si>
  <si>
    <t>0680</t>
  </si>
  <si>
    <t>MO OFFICE OF PROSECUTION SERV</t>
  </si>
  <si>
    <t>"2008 sql server","MO State Treasurer's Office","Fund","0681"</t>
  </si>
  <si>
    <t>0681</t>
  </si>
  <si>
    <t>CRIME VICTIMS COMPENSATION FD</t>
  </si>
  <si>
    <t>"2008 sql server","MO State Treasurer's Office","Fund","0682"</t>
  </si>
  <si>
    <t>0682</t>
  </si>
  <si>
    <t>INSURANCE EXAMINERS SICK LEAVE</t>
  </si>
  <si>
    <t>"2008 sql server","MO State Treasurer's Office","Fund","0683"</t>
  </si>
  <si>
    <t>0683</t>
  </si>
  <si>
    <t>MARKETING DEVELOPMENT FUND</t>
  </si>
  <si>
    <t>"2008 sql server","MO State Treasurer's Office","Fund","0684"</t>
  </si>
  <si>
    <t>0684</t>
  </si>
  <si>
    <t>COAL MINE LAND RECLAMATION FD</t>
  </si>
  <si>
    <t>"2008 sql server","MO State Treasurer's Office","Fund","0685"</t>
  </si>
  <si>
    <t>0685</t>
  </si>
  <si>
    <t>MO HORSE RACING COMMISSION</t>
  </si>
  <si>
    <t>"2008 sql server","MO State Treasurer's Office","Fund","0686"</t>
  </si>
  <si>
    <t>0686</t>
  </si>
  <si>
    <t>STATE ELECTIONS SUBSIDY FUND</t>
  </si>
  <si>
    <t>"2008 sql server","MO State Treasurer's Office","Fund","0687"</t>
  </si>
  <si>
    <t>0687</t>
  </si>
  <si>
    <t>FAIR SHARE FUND</t>
  </si>
  <si>
    <t>"2008 sql server","MO State Treasurer's Office","Fund","0688"</t>
  </si>
  <si>
    <t>0688</t>
  </si>
  <si>
    <t>SCHOOL DISTRICT TRUST FUND</t>
  </si>
  <si>
    <t>"2008 sql server","MO State Treasurer's Office","Fund","0689"</t>
  </si>
  <si>
    <t>0689</t>
  </si>
  <si>
    <t>PROFESSIONAL REGISTRATION FEES</t>
  </si>
  <si>
    <t>"2008 sql server","MO State Treasurer's Office","Fund","0690"</t>
  </si>
  <si>
    <t>0690</t>
  </si>
  <si>
    <t>HAZARDOUS WASTE REMEDIAL FUND</t>
  </si>
  <si>
    <t>"2008 sql server","MO State Treasurer's Office","Fund","0691"</t>
  </si>
  <si>
    <t>0691</t>
  </si>
  <si>
    <t>MISSOURI AIR POLLUTION CONTROL</t>
  </si>
  <si>
    <t>"2008 sql server","MO State Treasurer's Office","Fund","0692"</t>
  </si>
  <si>
    <t>0692</t>
  </si>
  <si>
    <t>STATE LEGAL EXPENSE FUND</t>
  </si>
  <si>
    <t>"2008 sql server","MO State Treasurer's Office","Fund","0693"</t>
  </si>
  <si>
    <t>0693</t>
  </si>
  <si>
    <t>ATHLETIC</t>
  </si>
  <si>
    <t>"2008 sql server","MO State Treasurer's Office","Fund","0694"</t>
  </si>
  <si>
    <t>0694</t>
  </si>
  <si>
    <t>CHILDRENS TRUST FUND</t>
  </si>
  <si>
    <t>"2008 sql server","MO State Treasurer's Office","Fund","0695"</t>
  </si>
  <si>
    <t>0695</t>
  </si>
  <si>
    <t>HWY PATROL MTR VEHICLE REV FD</t>
  </si>
  <si>
    <t>"2008 sql server","MO State Treasurer's Office","Fund","0696"</t>
  </si>
  <si>
    <t>0696</t>
  </si>
  <si>
    <t>LOCAL GOVT ENERGY CONSERV LOAN</t>
  </si>
  <si>
    <t>"2008 sql server","MO State Treasurer's Office","Fund","0697"</t>
  </si>
  <si>
    <t>0697</t>
  </si>
  <si>
    <t>ABANDONED MINE RECLAMATION</t>
  </si>
  <si>
    <t>"2008 sql server","MO State Treasurer's Office","Fund","0698"</t>
  </si>
  <si>
    <t>0698</t>
  </si>
  <si>
    <t>MERAMEC-ONONDAGA PARKS</t>
  </si>
  <si>
    <t>"2008 sql server","MO State Treasurer's Office","Fund","0699"</t>
  </si>
  <si>
    <t>0699</t>
  </si>
  <si>
    <t>OIL &amp; GAS REMEDIAL FD</t>
  </si>
  <si>
    <t>"2008 sql server","MO State Treasurer's Office","Fund","0700"</t>
  </si>
  <si>
    <t>0700</t>
  </si>
  <si>
    <t>AMERICAN CANCER SOCIETY</t>
  </si>
  <si>
    <t>"2008 sql server","MO State Treasurer's Office","Fund","0701"</t>
  </si>
  <si>
    <t>0701</t>
  </si>
  <si>
    <t>STATE RETIREMENT CONTRIBUTIONS</t>
  </si>
  <si>
    <t>"2008 sql server","MO State Treasurer's Office","Fund","0702"</t>
  </si>
  <si>
    <t>0702</t>
  </si>
  <si>
    <t>SOCIAL SECURITY CONTRIBUTIONS</t>
  </si>
  <si>
    <t>"2008 sql server","MO State Treasurer's Office","Fund","0703"</t>
  </si>
  <si>
    <t>0703</t>
  </si>
  <si>
    <t>ALS LOU GEHRIG'S DISEASE</t>
  </si>
  <si>
    <t>"2008 sql server","MO State Treasurer's Office","Fund","0704"</t>
  </si>
  <si>
    <t>0704</t>
  </si>
  <si>
    <t>AMERICAN LUNG ASSOC OF MO</t>
  </si>
  <si>
    <t>"2008 sql server","MO State Treasurer's Office","Fund","0706"</t>
  </si>
  <si>
    <t>0706</t>
  </si>
  <si>
    <t>MO ST EMP DEFER COMP INCENT PL</t>
  </si>
  <si>
    <t>"2008 sql server","MO State Treasurer's Office","Fund","0707"</t>
  </si>
  <si>
    <t>0707</t>
  </si>
  <si>
    <t>MUSCULAR DYSTROPHY ASSOCIATION</t>
  </si>
  <si>
    <t>"2008 sql server","MO State Treasurer's Office","Fund","0708"</t>
  </si>
  <si>
    <t>0708</t>
  </si>
  <si>
    <t>ARTHRITIS FOUNDATION</t>
  </si>
  <si>
    <t>"2008 sql server","MO State Treasurer's Office","Fund","0709"</t>
  </si>
  <si>
    <t>0709</t>
  </si>
  <si>
    <t>NATIONAL MULTIPLE SCLEROSIS SO</t>
  </si>
  <si>
    <t>"2008 sql server","MO State Treasurer's Office","Fund","0710"</t>
  </si>
  <si>
    <t>0710</t>
  </si>
  <si>
    <t>PROCEEDS SURPL PROPERTY SALES</t>
  </si>
  <si>
    <t>"2008 sql server","MO State Treasurer's Office","Fund","0713"</t>
  </si>
  <si>
    <t>0713</t>
  </si>
  <si>
    <t>AMERICAN DIABETES ASSOCIATION</t>
  </si>
  <si>
    <t>"2008 sql server","MO State Treasurer's Office","Fund","0714"</t>
  </si>
  <si>
    <t>0714</t>
  </si>
  <si>
    <t>AMERICAN HEART ASSOCIATION</t>
  </si>
  <si>
    <t>"2008 sql server","MO State Treasurer's Office","Fund","0715"</t>
  </si>
  <si>
    <t>0715</t>
  </si>
  <si>
    <t>ADA COMPLIANCE</t>
  </si>
  <si>
    <t>"2008 sql server","MO State Treasurer's Office","Fund","0716"</t>
  </si>
  <si>
    <t>0716</t>
  </si>
  <si>
    <t>MARCH OF DIMES</t>
  </si>
  <si>
    <t>"2008 sql server","MO State Treasurer's Office","Fund","0717"</t>
  </si>
  <si>
    <t>0717</t>
  </si>
  <si>
    <t>MO COMMUN COLL JOB RET TRG PRG</t>
  </si>
  <si>
    <t>"2008 sql server","MO State Treasurer's Office","Fund","0718"</t>
  </si>
  <si>
    <t>0718</t>
  </si>
  <si>
    <t>CIRCUIT COURTS ESCROW FUND</t>
  </si>
  <si>
    <t>"2008 sql server","MO State Treasurer's Office","Fund","0719"</t>
  </si>
  <si>
    <t>0719</t>
  </si>
  <si>
    <t>MISSOURI MILITARY FAMILY RELIE</t>
  </si>
  <si>
    <t>"2008 sql server","MO State Treasurer's Office","Fund","0720"</t>
  </si>
  <si>
    <t>0720</t>
  </si>
  <si>
    <t>PROGRAM 1122 FUND</t>
  </si>
  <si>
    <t>"2008 sql server","MO State Treasurer's Office","Fund","0722"</t>
  </si>
  <si>
    <t>0722</t>
  </si>
  <si>
    <t>OA-DONATED</t>
  </si>
  <si>
    <t>"2008 sql server","MO State Treasurer's Office","Fund","0723"</t>
  </si>
  <si>
    <t>0723</t>
  </si>
  <si>
    <t>GRANTS AND CONTRIBUTIONS FUND</t>
  </si>
  <si>
    <t>"2008 sql server","MO State Treasurer's Office","Fund","0724"</t>
  </si>
  <si>
    <t>0724</t>
  </si>
  <si>
    <t>LONG TERM SUPPORT UPL</t>
  </si>
  <si>
    <t>"2008 sql server","MO State Treasurer's Office","Fund","0725"</t>
  </si>
  <si>
    <t>0725</t>
  </si>
  <si>
    <t>BLIND PENSION PREMIUM</t>
  </si>
  <si>
    <t>"2008 sql server","MO State Treasurer's Office","Fund","0726"</t>
  </si>
  <si>
    <t>0726</t>
  </si>
  <si>
    <t>BLIND PENSION HEALTHCARE</t>
  </si>
  <si>
    <t>"2008 sql server","MO State Treasurer's Office","Fund","0729"</t>
  </si>
  <si>
    <t>0729</t>
  </si>
  <si>
    <t>Prop. School Cert Fund</t>
  </si>
  <si>
    <t>"2008 sql server","MO State Treasurer's Office","Fund","0730"</t>
  </si>
  <si>
    <t>0730</t>
  </si>
  <si>
    <t>BIODIESEL FUEL REVOLVING</t>
  </si>
  <si>
    <t>"2008 sql server","MO State Treasurer's Office","Fund","0731"</t>
  </si>
  <si>
    <t>0731</t>
  </si>
  <si>
    <t>STATE BOARD OF ACCOUNTANCY INVESTIGATION</t>
  </si>
  <si>
    <t>"2008 sql server","MO State Treasurer's Office","Fund","0732"</t>
  </si>
  <si>
    <t>0732</t>
  </si>
  <si>
    <t>AFT SCH READ &amp; ASSESS GRANT PR</t>
  </si>
  <si>
    <t>"2008 sql server","MO State Treasurer's Office","Fund","0733"</t>
  </si>
  <si>
    <t>0733</t>
  </si>
  <si>
    <t>DRUG COURT RESOURCES</t>
  </si>
  <si>
    <t>"2008 sql server","MO State Treasurer's Office","Fund","0734"</t>
  </si>
  <si>
    <t>0734</t>
  </si>
  <si>
    <t>MISSOURI SENIOR RX</t>
  </si>
  <si>
    <t>"2008 sql server","MO State Treasurer's Office","Fund","0735"</t>
  </si>
  <si>
    <t>0735</t>
  </si>
  <si>
    <t>LEGAL SERVICES FOR LOW INCOME</t>
  </si>
  <si>
    <t>"2008 sql server","MO State Treasurer's Office","Fund","0736"</t>
  </si>
  <si>
    <t>0736</t>
  </si>
  <si>
    <t>WAR ON TERROR UNEMP COMP FUND</t>
  </si>
  <si>
    <t>"2008 sql server","MO State Treasurer's Office","Fund","0737"</t>
  </si>
  <si>
    <t>0737</t>
  </si>
  <si>
    <t>GEAR-UP SCHOLARSHIP FUND</t>
  </si>
  <si>
    <t>"2008 sql server","MO State Treasurer's Office","Fund","0738"</t>
  </si>
  <si>
    <t>0738</t>
  </si>
  <si>
    <t>MOTORIST INSURANCE IDENTIFICATION DATABASE</t>
  </si>
  <si>
    <t>"2008 sql server","MO State Treasurer's Office","Fund","0740"</t>
  </si>
  <si>
    <t>0740</t>
  </si>
  <si>
    <t>SCHOOLS FOR THE FUTURE</t>
  </si>
  <si>
    <t>"2008 sql server","MO State Treasurer's Office","Fund","0741"</t>
  </si>
  <si>
    <t>0741</t>
  </si>
  <si>
    <t>INVESTORS RESTITUTION FUND</t>
  </si>
  <si>
    <t>"2008 sql server","MO State Treasurer's Office","Fund","0742"</t>
  </si>
  <si>
    <t>0742</t>
  </si>
  <si>
    <t>BRAIN INJURY FUND</t>
  </si>
  <si>
    <t>"2008 sql server","MO State Treasurer's Office","Fund","0743"</t>
  </si>
  <si>
    <t>0743</t>
  </si>
  <si>
    <t>MO COMM DEAF &amp; HARD OF HEARING</t>
  </si>
  <si>
    <t>"2008 sql server","MO State Treasurer's Office","Fund","0744"</t>
  </si>
  <si>
    <t>0744</t>
  </si>
  <si>
    <t>BOILER &amp; PRESSURE VESSELS SAFE</t>
  </si>
  <si>
    <t>"2008 sql server","MO State Treasurer's Office","Fund","0745"</t>
  </si>
  <si>
    <t>0745</t>
  </si>
  <si>
    <t>SECOND CAPITAL COMMISSION</t>
  </si>
  <si>
    <t>"2008 sql server","MO State Treasurer's Office","Fund","0746"</t>
  </si>
  <si>
    <t>0746</t>
  </si>
  <si>
    <t>COUNTY AID ROAD TRUST FUND</t>
  </si>
  <si>
    <t>"2008 sql server","MO State Treasurer's Office","Fund","0747"</t>
  </si>
  <si>
    <t>0747</t>
  </si>
  <si>
    <t>MISSOURI PET SPAY/NEUTER</t>
  </si>
  <si>
    <t>"2008 sql server","MO State Treasurer's Office","Fund","0748"</t>
  </si>
  <si>
    <t>0748</t>
  </si>
  <si>
    <t>TOBACCO SECURITIZATION SETTLMT</t>
  </si>
  <si>
    <t>"2008 sql server","MO State Treasurer's Office","Fund","0749"</t>
  </si>
  <si>
    <t>0749</t>
  </si>
  <si>
    <t>ORGANIC PROD &amp; CERTIFICATION</t>
  </si>
  <si>
    <t>"2008 sql server","MO State Treasurer's Office","Fund","0753"</t>
  </si>
  <si>
    <t>0753</t>
  </si>
  <si>
    <t>DEBT OFFSET ESCROW FUND</t>
  </si>
  <si>
    <t>"2008 sql server","MO State Treasurer's Office","Fund","0754"</t>
  </si>
  <si>
    <t>0754</t>
  </si>
  <si>
    <t>STORMWATER LOAN REVOLVING</t>
  </si>
  <si>
    <t>"2008 sql server","MO State Treasurer's Office","Fund","0755"</t>
  </si>
  <si>
    <t>0755</t>
  </si>
  <si>
    <t>RURAL WATER AND SEWER LOAN REV</t>
  </si>
  <si>
    <t>"2008 sql server","MO State Treasurer's Office","Fund","0756"</t>
  </si>
  <si>
    <t>0756</t>
  </si>
  <si>
    <t>AGRICULTURE BOND TRUSTEE</t>
  </si>
  <si>
    <t>"2008 sql server","MO State Treasurer's Office","Fund","0757"</t>
  </si>
  <si>
    <t>0757</t>
  </si>
  <si>
    <t>BASIC CIVIL LEGAL SERVICES</t>
  </si>
  <si>
    <t>"2008 sql server","MO State Treasurer's Office","Fund","0758"</t>
  </si>
  <si>
    <t>0758</t>
  </si>
  <si>
    <t>HIGHWAY PATROL TRAFFIC RECORDS</t>
  </si>
  <si>
    <t>"2008 sql server","MO State Treasurer's Office","Fund","0759"</t>
  </si>
  <si>
    <t>0759</t>
  </si>
  <si>
    <t>ANTITERRORISM</t>
  </si>
  <si>
    <t>"2008 sql server","MO State Treasurer's Office","Fund","0760"</t>
  </si>
  <si>
    <t>0760</t>
  </si>
  <si>
    <t>PROPRIETARY SCHOOL BOND</t>
  </si>
  <si>
    <t>"2008 sql server","MO State Treasurer's Office","Fund","0761"</t>
  </si>
  <si>
    <t>0761</t>
  </si>
  <si>
    <t>MOSMART FUND</t>
  </si>
  <si>
    <t>"2008 sql server","MO State Treasurer's Office","Fund","0762"</t>
  </si>
  <si>
    <t>0762</t>
  </si>
  <si>
    <t>KOREAN CONFLICT VETERANS' REC</t>
  </si>
  <si>
    <t>"2008 sql server","MO State Treasurer's Office","Fund","0763"</t>
  </si>
  <si>
    <t>0763</t>
  </si>
  <si>
    <t>LIFE SCIENCES RESEARCH TRUST</t>
  </si>
  <si>
    <t>"2008 sql server","MO State Treasurer's Office","Fund","0764"</t>
  </si>
  <si>
    <t>0764</t>
  </si>
  <si>
    <t>YOUTH SERVICES PRODUCTS</t>
  </si>
  <si>
    <t>"2008 sql server","MO State Treasurer's Office","Fund","0765"</t>
  </si>
  <si>
    <t>0765</t>
  </si>
  <si>
    <t>MO CONSOLIDATED HC PLAN BENEFI</t>
  </si>
  <si>
    <t>"2008 sql server","MO State Treasurer's Office","Fund","0766"</t>
  </si>
  <si>
    <t>0766</t>
  </si>
  <si>
    <t>STATE SUPP DOWNTOWN DEVELOPMN</t>
  </si>
  <si>
    <t>"2008 sql server","MO State Treasurer's Office","Fund","0767"</t>
  </si>
  <si>
    <t>0767</t>
  </si>
  <si>
    <t>STATE SUPP RURAL DEVELOPMENT</t>
  </si>
  <si>
    <t>"2008 sql server","MO State Treasurer's Office","Fund","0768"</t>
  </si>
  <si>
    <t>0768</t>
  </si>
  <si>
    <t>VETERANS' HISTORICAL EDUC TRUS</t>
  </si>
  <si>
    <t>"2008 sql server","MO State Treasurer's Office","Fund","0769"</t>
  </si>
  <si>
    <t>0769</t>
  </si>
  <si>
    <t>VETERAN'S HISTORICAL EDUCATION TRUST</t>
  </si>
  <si>
    <t>"2008 sql server","MO State Treasurer's Office","Fund","0770"</t>
  </si>
  <si>
    <t>0770</t>
  </si>
  <si>
    <t>MO STATE ARCHIVES-ST LOUIS TST</t>
  </si>
  <si>
    <t>"2008 sql server","MO State Treasurer's Office","Fund","0771"</t>
  </si>
  <si>
    <t>0771</t>
  </si>
  <si>
    <t>MISSOURI PUBLIC SAFETY OFFICER MEDAL OF VALOR</t>
  </si>
  <si>
    <t>"2008 sql server","MO State Treasurer's Office","Fund","0772"</t>
  </si>
  <si>
    <t>0772</t>
  </si>
  <si>
    <t>DNA PROFILING ANALYSIS</t>
  </si>
  <si>
    <t>"2008 sql server","MO State Treasurer's Office","Fund","0773"</t>
  </si>
  <si>
    <t>0773</t>
  </si>
  <si>
    <t>COORDINATING BOARD FOR EARLY CHILDHOOD</t>
  </si>
  <si>
    <t>"2008 sql server","MO State Treasurer's Office","Fund","0774"</t>
  </si>
  <si>
    <t>0774</t>
  </si>
  <si>
    <t>ATHLETIC AGENT</t>
  </si>
  <si>
    <t>"2008 sql server","MO State Treasurer's Office","Fund","0775"</t>
  </si>
  <si>
    <t>0775</t>
  </si>
  <si>
    <t>DEP OF REVENUE SPECIALTY PLATE</t>
  </si>
  <si>
    <t>"2008 sql server","MO State Treasurer's Office","Fund","0777"</t>
  </si>
  <si>
    <t>0777</t>
  </si>
  <si>
    <t>MO QUALIFIED BIODIESEL PROD IN</t>
  </si>
  <si>
    <t>"2008 sql server","MO State Treasurer's Office","Fund","0779"</t>
  </si>
  <si>
    <t>0779</t>
  </si>
  <si>
    <t>MISSOURI RX PLAN FUND</t>
  </si>
  <si>
    <t>"2008 sql server","MO State Treasurer's Office","Fund","0780"</t>
  </si>
  <si>
    <t>0780</t>
  </si>
  <si>
    <t>PUTATIVE FATHER REGISTRY</t>
  </si>
  <si>
    <t>"2008 sql server","MO State Treasurer's Office","Fund","0781"</t>
  </si>
  <si>
    <t>0781</t>
  </si>
  <si>
    <t>MISSOURI ASSISTIVE TECHNOLOGY</t>
  </si>
  <si>
    <t>"2008 sql server","MO State Treasurer's Office","Fund","0782"</t>
  </si>
  <si>
    <t>0782</t>
  </si>
  <si>
    <t>JUSTICE ASSISTANCE GRANT PROGR</t>
  </si>
  <si>
    <t>"2008 sql server","MO State Treasurer's Office","Fund","0783"</t>
  </si>
  <si>
    <t>0783</t>
  </si>
  <si>
    <t>ECON DEVELOP ADVANCEMENT FUND</t>
  </si>
  <si>
    <t>"2008 sql server","MO State Treasurer's Office","Fund","0784"</t>
  </si>
  <si>
    <t>0784</t>
  </si>
  <si>
    <t>CLASSROOM TRUST FUND</t>
  </si>
  <si>
    <t>"2008 sql server","MO State Treasurer's Office","Fund","0785"</t>
  </si>
  <si>
    <t>0785</t>
  </si>
  <si>
    <t>COSMETOLOGY AND BARBER EXAM</t>
  </si>
  <si>
    <t>"2008 sql server","MO State Treasurer's Office","Fund","0786"</t>
  </si>
  <si>
    <t>0786</t>
  </si>
  <si>
    <t>MDOT MEMORIAL HIGHWAY SIGN</t>
  </si>
  <si>
    <t>"2008 sql server","MO State Treasurer's Office","Fund","0787"</t>
  </si>
  <si>
    <t>0787</t>
  </si>
  <si>
    <t>MISSOURI WINE AND GRAPE FUND</t>
  </si>
  <si>
    <t>"2008 sql server","MO State Treasurer's Office","Fund","0788"</t>
  </si>
  <si>
    <t>0788</t>
  </si>
  <si>
    <t>PART C INTERVENTION FUND</t>
  </si>
  <si>
    <t>"2008 sql server","MO State Treasurer's Office","Fund","0790"</t>
  </si>
  <si>
    <t>0790</t>
  </si>
  <si>
    <t>LEWIS &amp; CLARK DISCOVERY FUND</t>
  </si>
  <si>
    <t>"2008 sql server","MO State Treasurer's Office","Fund","0791"</t>
  </si>
  <si>
    <t>0791</t>
  </si>
  <si>
    <t>ACCESS MO FINANCIAL ASSISTANCE</t>
  </si>
  <si>
    <t>"2008 sql server","MO State Treasurer's Office","Fund","0792"</t>
  </si>
  <si>
    <t>0792</t>
  </si>
  <si>
    <t>CONSUMER RESTITUTION FUND</t>
  </si>
  <si>
    <t>"2008 sql server","MO State Treasurer's Office","Fund","0793"</t>
  </si>
  <si>
    <t>0793</t>
  </si>
  <si>
    <t>HIGHWAY PATROL EXPENSE FUND</t>
  </si>
  <si>
    <t>"2008 sql server","MO State Treasurer's Office","Fund","0794"</t>
  </si>
  <si>
    <t>0794</t>
  </si>
  <si>
    <t>ATTORNEY GENERAL TRUST FUND</t>
  </si>
  <si>
    <t>"2008 sql server","MO State Treasurer's Office","Fund","0800"</t>
  </si>
  <si>
    <t>0800</t>
  </si>
  <si>
    <t>ARROW ROCK STATE HISTORIC SITE</t>
  </si>
  <si>
    <t>"2008 sql server","MO State Treasurer's Office","Fund","0801"</t>
  </si>
  <si>
    <t>0801</t>
  </si>
  <si>
    <t>GEOLOGIC RESOURCES FUND</t>
  </si>
  <si>
    <t>"2008 sql server","MO State Treasurer's Office","Fund","0802"</t>
  </si>
  <si>
    <t>0802</t>
  </si>
  <si>
    <t>BOARD OF P.I.EXAMINERS</t>
  </si>
  <si>
    <t>"2008 sql server","MO State Treasurer's Office","Fund","0803"</t>
  </si>
  <si>
    <t>0803</t>
  </si>
  <si>
    <t>VETERINARY STUDENT LN PAYMENT</t>
  </si>
  <si>
    <t>"2008 sql server","MO State Treasurer's Office","Fund","0804"</t>
  </si>
  <si>
    <t>0804</t>
  </si>
  <si>
    <t>MO EXPLOSIVES SAFETY ACT ADMIN</t>
  </si>
  <si>
    <t>"2008 sql server","MO State Treasurer's Office","Fund","0806"</t>
  </si>
  <si>
    <t>0806</t>
  </si>
  <si>
    <t>MO HEALTH CARE ACCESS FUND</t>
  </si>
  <si>
    <t>"2008 sql server","MO State Treasurer's Office","Fund","0807"</t>
  </si>
  <si>
    <t>0807</t>
  </si>
  <si>
    <t>HAND-UP PROGRAM PREMIUM FUND</t>
  </si>
  <si>
    <t>"2008 sql server","MO State Treasurer's Office","Fund","0808"</t>
  </si>
  <si>
    <t>0808</t>
  </si>
  <si>
    <t>MO SCI/TECH/ENG/MATH INITIATIVE</t>
  </si>
  <si>
    <t>"2008 sql server","MO State Treasurer's Office","Fund","0812"</t>
  </si>
  <si>
    <t>0812</t>
  </si>
  <si>
    <t>CONFEDERATE MEMORIAL PARK</t>
  </si>
  <si>
    <t>"2008 sql server","MO State Treasurer's Office","Fund","0817"</t>
  </si>
  <si>
    <t>0817</t>
  </si>
  <si>
    <t>STATE PUBLIC SCHOOL FUND</t>
  </si>
  <si>
    <t>"2008 sql server","MO State Treasurer's Office","Fund","0818"</t>
  </si>
  <si>
    <t>0818</t>
  </si>
  <si>
    <t>AH Comm Ed Due Process Hearing</t>
  </si>
  <si>
    <t>"2008 sql server","MO State Treasurer's Office","Fund","0820"</t>
  </si>
  <si>
    <t>0820</t>
  </si>
  <si>
    <t>MARITAL AND FAMILY THERAPISTS</t>
  </si>
  <si>
    <t>"2008 sql server","MO State Treasurer's Office","Fund","0821"</t>
  </si>
  <si>
    <t>0821</t>
  </si>
  <si>
    <t>FIRE EDUCATION FUND</t>
  </si>
  <si>
    <t>"2008 sql server","MO State Treasurer's Office","Fund","0822"</t>
  </si>
  <si>
    <t>0822</t>
  </si>
  <si>
    <t>LIBRARY NETWORKING FUND</t>
  </si>
  <si>
    <t>"2008 sql server","MO State Treasurer's Office","Fund","0823"</t>
  </si>
  <si>
    <t>0823</t>
  </si>
  <si>
    <t>BOLL WEEVIL SUPRESS &amp;ERADICAT</t>
  </si>
  <si>
    <t>"2008 sql server","MO State Treasurer's Office","Fund","0824"</t>
  </si>
  <si>
    <t>0824</t>
  </si>
  <si>
    <t>ORGAN DONOR PROGRAM FUND</t>
  </si>
  <si>
    <t>"2008 sql server","MO State Treasurer's Office","Fund","0826"</t>
  </si>
  <si>
    <t>0826</t>
  </si>
  <si>
    <t>CHILD LABOR ENFORCEMENT FUND</t>
  </si>
  <si>
    <t>"2008 sql server","MO State Treasurer's Office","Fund","0827"</t>
  </si>
  <si>
    <t>0827</t>
  </si>
  <si>
    <t>YOUTH OPPORT &amp; VIOLENCE PREV</t>
  </si>
  <si>
    <t>"2008 sql server","MO State Treasurer's Office","Fund","0828"</t>
  </si>
  <si>
    <t>0828</t>
  </si>
  <si>
    <t>INMATE INCARC REIMB ACT REVOLV</t>
  </si>
  <si>
    <t>"2008 sql server","MO State Treasurer's Office","Fund","0829"</t>
  </si>
  <si>
    <t>0829</t>
  </si>
  <si>
    <t>SECT OF STATE INVESTOR ED FUND</t>
  </si>
  <si>
    <t>"2008 sql server","MO State Treasurer's Office","Fund","0830"</t>
  </si>
  <si>
    <t>0830</t>
  </si>
  <si>
    <t>PROPERTY REUSE FUND</t>
  </si>
  <si>
    <t>"2008 sql server","MO State Treasurer's Office","Fund","0831"</t>
  </si>
  <si>
    <t>0831</t>
  </si>
  <si>
    <t>STATE COURT ADMIN REVOLVING</t>
  </si>
  <si>
    <t>"2008 sql server","MO State Treasurer's Office","Fund","0832"</t>
  </si>
  <si>
    <t>0832</t>
  </si>
  <si>
    <t>RECRUITMENT AND RETENTION</t>
  </si>
  <si>
    <t>"2008 sql server","MO State Treasurer's Office","Fund","0833"</t>
  </si>
  <si>
    <t>0833</t>
  </si>
  <si>
    <t>RESPIRATORY CARE PRACTITIONERS</t>
  </si>
  <si>
    <t>"2008 sql server","MO State Treasurer's Office","Fund","0834"</t>
  </si>
  <si>
    <t>0834</t>
  </si>
  <si>
    <t>CONC ANIMAL FEEDING OPERATION</t>
  </si>
  <si>
    <t>"2008 sql server","MO State Treasurer's Office","Fund","0836"</t>
  </si>
  <si>
    <t>0836</t>
  </si>
  <si>
    <t>STATE DOCUMENT PRESERVATION</t>
  </si>
  <si>
    <t>"2008 sql server","MO State Treasurer's Office","Fund","0838"</t>
  </si>
  <si>
    <t>0838</t>
  </si>
  <si>
    <t>LIGHT RAIL SAFETY</t>
  </si>
  <si>
    <t>"2008 sql server","MO State Treasurer's Office","Fund","0839"</t>
  </si>
  <si>
    <t>0839</t>
  </si>
  <si>
    <t>STUDENT GRANT FUND</t>
  </si>
  <si>
    <t>"2008 sql server","MO State Treasurer's Office","Fund","0840"</t>
  </si>
  <si>
    <t>0840</t>
  </si>
  <si>
    <t>ACADEMIC SCHOLARSHIP FUND</t>
  </si>
  <si>
    <t>"2008 sql server","MO State Treasurer's Office","Fund","0841"</t>
  </si>
  <si>
    <t>0841</t>
  </si>
  <si>
    <t>STATE TRANSPORT ASSIST REVOLVE</t>
  </si>
  <si>
    <t>"2008 sql server","MO State Treasurer's Office","Fund","0842"</t>
  </si>
  <si>
    <t>0842</t>
  </si>
  <si>
    <t>CRIMINAL JUSTICE NETWORK</t>
  </si>
  <si>
    <t>"2008 sql server","MO State Treasurer's Office","Fund","0843"</t>
  </si>
  <si>
    <t>0843</t>
  </si>
  <si>
    <t>YOUTH SERVICES TREATMENT</t>
  </si>
  <si>
    <t>"2008 sql server","MO State Treasurer's Office","Fund","0844"</t>
  </si>
  <si>
    <t>0844</t>
  </si>
  <si>
    <t>MO OFFICE-PROSECUTION REVOL</t>
  </si>
  <si>
    <t>"2008 sql server","MO State Treasurer's Office","Fund","0845"</t>
  </si>
  <si>
    <t>0845</t>
  </si>
  <si>
    <t>MO BOARD OF OCCUPATIONAL THER</t>
  </si>
  <si>
    <t>"2008 sql server","MO State Treasurer's Office","Fund","0846"</t>
  </si>
  <si>
    <t>0846</t>
  </si>
  <si>
    <t>LICENSED PERFUSIONISTS</t>
  </si>
  <si>
    <t>"2008 sql server","MO State Treasurer's Office","Fund","0847"</t>
  </si>
  <si>
    <t>0847</t>
  </si>
  <si>
    <t>JUDICIARY EDUCATION AND TRAINI</t>
  </si>
  <si>
    <t>"2008 sql server","MO State Treasurer's Office","Fund","0848"</t>
  </si>
  <si>
    <t>0848</t>
  </si>
  <si>
    <t>MO SUPP TAX INCREMENTS FINANCE</t>
  </si>
  <si>
    <t>"2008 sql server","MO State Treasurer's Office","Fund","0849"</t>
  </si>
  <si>
    <t>0849</t>
  </si>
  <si>
    <t>BRIDGE SCHOLARSHIP</t>
  </si>
  <si>
    <t>"2008 sql server","MO State Treasurer's Office","Fund","0850"</t>
  </si>
  <si>
    <t>0850</t>
  </si>
  <si>
    <t>US DEPT OF ED P.L. 105-33 RECA</t>
  </si>
  <si>
    <t>"2008 sql server","MO State Treasurer's Office","Fund","0851"</t>
  </si>
  <si>
    <t>0851</t>
  </si>
  <si>
    <t>US DEPT OF ED P.L. 105-33 INTE</t>
  </si>
  <si>
    <t>"2008 sql server","MO State Treasurer's Office","Fund","0852"</t>
  </si>
  <si>
    <t>0852</t>
  </si>
  <si>
    <t>DOMESTIC RELATIONS RESOLUTION</t>
  </si>
  <si>
    <t>"2008 sql server","MO State Treasurer's Office","Fund","0853"</t>
  </si>
  <si>
    <t>0853</t>
  </si>
  <si>
    <t>CORRECTIONAL SUBSTANCE ABUSE</t>
  </si>
  <si>
    <t>"2008 sql server","MO State Treasurer's Office","Fund","0855"</t>
  </si>
  <si>
    <t>0855</t>
  </si>
  <si>
    <t>MO WINE MARKETING R&amp;D</t>
  </si>
  <si>
    <t>"2008 sql server","MO State Treasurer's Office","Fund","0856"</t>
  </si>
  <si>
    <t>0856</t>
  </si>
  <si>
    <t>ADVANTAGE MISSOURI TRUST</t>
  </si>
  <si>
    <t>"2008 sql server","MO State Treasurer's Office","Fund","0857"</t>
  </si>
  <si>
    <t>0857</t>
  </si>
  <si>
    <t>DIETITIAN</t>
  </si>
  <si>
    <t>"2008 sql server","MO State Treasurer's Office","Fund","0858"</t>
  </si>
  <si>
    <t>0858</t>
  </si>
  <si>
    <t>MISSOURI COLLEGE GUARANTEE</t>
  </si>
  <si>
    <t>"2008 sql server","MO State Treasurer's Office","Fund","0859"</t>
  </si>
  <si>
    <t>0859</t>
  </si>
  <si>
    <t>EARLY CHILDHD DEV, EDUC &amp; CARE</t>
  </si>
  <si>
    <t>"2008 sql server","MO State Treasurer's Office","Fund","0862"</t>
  </si>
  <si>
    <t>0862</t>
  </si>
  <si>
    <t>ESCHEATS FUND</t>
  </si>
  <si>
    <t>"2008 sql server","MO State Treasurer's Office","Fund","0863"</t>
  </si>
  <si>
    <t>0863</t>
  </si>
  <si>
    <t>ABANDONDED FUNDS</t>
  </si>
  <si>
    <t>"2008 sql server","MO State Treasurer's Office","Fund","0872"</t>
  </si>
  <si>
    <t>0872</t>
  </si>
  <si>
    <t>STATE SEMINARY FUND</t>
  </si>
  <si>
    <t>"2008 sql server","MO State Treasurer's Office","Fund","0873"</t>
  </si>
  <si>
    <t>0873</t>
  </si>
  <si>
    <t>SMITH ENDOWMENT TRUST</t>
  </si>
  <si>
    <t>"2008 sql server","MO State Treasurer's Office","Fund","0877"</t>
  </si>
  <si>
    <t>0877</t>
  </si>
  <si>
    <t>INTERIOR DESIGN COUNCIL</t>
  </si>
  <si>
    <t>"2008 sql server","MO State Treasurer's Office","Fund","0878"</t>
  </si>
  <si>
    <t>0878</t>
  </si>
  <si>
    <t>KID'S CHANCE SCHOLARSHIP</t>
  </si>
  <si>
    <t>"2008 sql server","MO State Treasurer's Office","Fund","0880"</t>
  </si>
  <si>
    <t>0880</t>
  </si>
  <si>
    <t>GUARANTY AGENCY OPERATING</t>
  </si>
  <si>
    <t>"2008 sql server","MO State Treasurer's Office","Fund","0881"</t>
  </si>
  <si>
    <t>0881</t>
  </si>
  <si>
    <t>FEDERAL STUDENT LOAN RESERVE</t>
  </si>
  <si>
    <t>"2008 sql server","MO State Treasurer's Office","Fund","0882"</t>
  </si>
  <si>
    <t>0882</t>
  </si>
  <si>
    <t>ACUPUNCTURIST</t>
  </si>
  <si>
    <t>"2008 sql server","MO State Treasurer's Office","Fund","0883"</t>
  </si>
  <si>
    <t>0883</t>
  </si>
  <si>
    <t>TATTOO</t>
  </si>
  <si>
    <t>"2008 sql server","MO State Treasurer's Office","Fund","0884"</t>
  </si>
  <si>
    <t>0884</t>
  </si>
  <si>
    <t>MASSAGE THERAPY</t>
  </si>
  <si>
    <t>"2008 sql server","MO State Treasurer's Office","Fund","0885"</t>
  </si>
  <si>
    <t>0885</t>
  </si>
  <si>
    <t>PREMIUM</t>
  </si>
  <si>
    <t>"2008 sql server","MO State Treasurer's Office","Fund","0886"</t>
  </si>
  <si>
    <t>0886</t>
  </si>
  <si>
    <t>MO ALTERNATV FUEL VEHICLE LOAN</t>
  </si>
  <si>
    <t>"2008 sql server","MO State Treasurer's Office","Fund","0887"</t>
  </si>
  <si>
    <t>0887</t>
  </si>
  <si>
    <t>MO PUBLIC BROADCAST CO SP</t>
  </si>
  <si>
    <t>"2008 sql server","MO State Treasurer's Office","Fund","0888"</t>
  </si>
  <si>
    <t>0888</t>
  </si>
  <si>
    <t>FINE COLLECTNS CTR INT REVOLVG</t>
  </si>
  <si>
    <t>"2008 sql server","MO State Treasurer's Office","Fund","0889"</t>
  </si>
  <si>
    <t>0889</t>
  </si>
  <si>
    <t>ASSISTIVE TECHNOLOGY LOAN REV</t>
  </si>
  <si>
    <t>"2008 sql server","MO State Treasurer's Office","Fund","0890"</t>
  </si>
  <si>
    <t>0890</t>
  </si>
  <si>
    <t>PETROLEUM VIOLTN ESCRW INT SA</t>
  </si>
  <si>
    <t>"2008 sql server","MO State Treasurer's Office","Fund","0891"</t>
  </si>
  <si>
    <t>0891</t>
  </si>
  <si>
    <t>WW II MEMORIAL TRUST</t>
  </si>
  <si>
    <t>"2008 sql server","MO State Treasurer's Office","Fund","0892"</t>
  </si>
  <si>
    <t>0892</t>
  </si>
  <si>
    <t>BLINDNESS EDUC, SCRNG &amp; TRTMNT</t>
  </si>
  <si>
    <t>"2008 sql server","MO State Treasurer's Office","Fund","0893"</t>
  </si>
  <si>
    <t>0893</t>
  </si>
  <si>
    <t>MISSOURI LEAD ABATEMENT LOAN</t>
  </si>
  <si>
    <t>"2008 sql server","MO State Treasurer's Office","Fund","0895"</t>
  </si>
  <si>
    <t>0895</t>
  </si>
  <si>
    <t>WORKERS MEMORIAL</t>
  </si>
  <si>
    <t>"2008 sql server","MO State Treasurer's Office","Fund","0898"</t>
  </si>
  <si>
    <t>0898</t>
  </si>
  <si>
    <t>DRY-CLEANING ENVIRL RESP TRUST</t>
  </si>
  <si>
    <t>"2008 sql server","MO State Treasurer's Office","Fund","0899"</t>
  </si>
  <si>
    <t>0899</t>
  </si>
  <si>
    <t>CHILDHOOD LEAD TESTING</t>
  </si>
  <si>
    <t>"2008 sql server","MO State Treasurer's Office","Fund","0900"</t>
  </si>
  <si>
    <t>0900</t>
  </si>
  <si>
    <t>MISSOURI NATIONAL GUARD TRUST</t>
  </si>
  <si>
    <t>"2008 sql server","MO State Treasurer's Office","Fund","0901"</t>
  </si>
  <si>
    <t>0901</t>
  </si>
  <si>
    <t>ICF/MR REIMBURSEMENT ALLOWANCE</t>
  </si>
  <si>
    <t>"2008 sql server","MO State Treasurer's Office","Fund","0904"</t>
  </si>
  <si>
    <t>0904</t>
  </si>
  <si>
    <t>AGRICULTURAL DEVELOPMENT FUND</t>
  </si>
  <si>
    <t>"2008 sql server","MO State Treasurer's Office","Fund","0905"</t>
  </si>
  <si>
    <t>0905</t>
  </si>
  <si>
    <t>ALTERNATIVE CARE TRUST FUND</t>
  </si>
  <si>
    <t>"2008 sql server","MO State Treasurer's Office","Fund","0906"</t>
  </si>
  <si>
    <t>0906</t>
  </si>
  <si>
    <t>MINED LAND RECLAMATION FUND</t>
  </si>
  <si>
    <t>"2008 sql server","MO State Treasurer's Office","Fund","0907"</t>
  </si>
  <si>
    <t>0907</t>
  </si>
  <si>
    <t>DOWNTOWN REVITALIZ PRESERVATN</t>
  </si>
  <si>
    <t>"2008 sql server","MO State Treasurer's Office","Fund","0909"</t>
  </si>
  <si>
    <t>0909</t>
  </si>
  <si>
    <t>MANUFACTURED HOUS CONS RECVERY</t>
  </si>
  <si>
    <t>"2008 sql server","MO State Treasurer's Office","Fund","0910"</t>
  </si>
  <si>
    <t>0910</t>
  </si>
  <si>
    <t>STATE EMP VOLUNTARY LIFE INSUR</t>
  </si>
  <si>
    <t>"2008 sql server","MO State Treasurer's Office","Fund","0911"</t>
  </si>
  <si>
    <t>0911</t>
  </si>
  <si>
    <t>BABLER MEMORIAL STATE PARK FD</t>
  </si>
  <si>
    <t>"2008 sql server","MO State Treasurer's Office","Fund","0912"</t>
  </si>
  <si>
    <t>0912</t>
  </si>
  <si>
    <t>CYBER CRIME INVESTIGATION</t>
  </si>
  <si>
    <t>"2008 sql server","MO State Treasurer's Office","Fund","0913"</t>
  </si>
  <si>
    <t>0913</t>
  </si>
  <si>
    <t>DEPUTY SHERIFF SALARY SUPPL</t>
  </si>
  <si>
    <t>"2008 sql server","MO State Treasurer's Office","Fund","0915"</t>
  </si>
  <si>
    <t>0915</t>
  </si>
  <si>
    <t>BREAST CANCER AWARENESS TRUST</t>
  </si>
  <si>
    <t>"2008 sql server","MO State Treasurer's Office","Fund","0917"</t>
  </si>
  <si>
    <t>0917</t>
  </si>
  <si>
    <t>REBUILD MISSOURI SCHOOLS FUND</t>
  </si>
  <si>
    <t>"2008 sql server","MO State Treasurer's Office","Fund","0919"</t>
  </si>
  <si>
    <t>0919</t>
  </si>
  <si>
    <t>SCHOOLS FIRST EDUCATION IMPROV</t>
  </si>
  <si>
    <t>"2008 sql server","MO State Treasurer's Office","Fund","0920"</t>
  </si>
  <si>
    <t>0920</t>
  </si>
  <si>
    <t>SCHOOL FOR BLIND TRUST</t>
  </si>
  <si>
    <t>"2008 sql server","MO State Treasurer's Office","Fund","0922"</t>
  </si>
  <si>
    <t>0922</t>
  </si>
  <si>
    <t>SCHOOL FOR THE DEAF TRUST FUND</t>
  </si>
  <si>
    <t>"2008 sql server","MO State Treasurer's Office","Fund","0924"</t>
  </si>
  <si>
    <t>0924</t>
  </si>
  <si>
    <t>GOV CNCL ON PHYS FITNESS TRUST</t>
  </si>
  <si>
    <t>"2008 sql server","MO State Treasurer's Office","Fund","0925"</t>
  </si>
  <si>
    <t>0925</t>
  </si>
  <si>
    <t>INSTITUTION GIFT TRUST</t>
  </si>
  <si>
    <t>"2008 sql server","MO State Treasurer's Office","Fund","0926"</t>
  </si>
  <si>
    <t>0926</t>
  </si>
  <si>
    <t>MENTAL HEALTH INST GIFT TR FD</t>
  </si>
  <si>
    <t>"2008 sql server","MO State Treasurer's Office","Fund","0927"</t>
  </si>
  <si>
    <t>0927</t>
  </si>
  <si>
    <t>HEALTH INSTITUTION GIFT TRUST</t>
  </si>
  <si>
    <t>"2008 sql server","MO State Treasurer's Office","Fund","0928"</t>
  </si>
  <si>
    <t>0928</t>
  </si>
  <si>
    <t>SEC OF STATE -WOLFNER STATE LI</t>
  </si>
  <si>
    <t>"2008 sql server","MO State Treasurer's Office","Fund","0929"</t>
  </si>
  <si>
    <t>0929</t>
  </si>
  <si>
    <t>SECRETARY STATE INST GIFT TR</t>
  </si>
  <si>
    <t>"2008 sql server","MO State Treasurer's Office","Fund","0930"</t>
  </si>
  <si>
    <t>0930</t>
  </si>
  <si>
    <t>DMH LOCAL TAX MATCHING FUND</t>
  </si>
  <si>
    <t>"2008 sql server","MO State Treasurer's Office","Fund","0934"</t>
  </si>
  <si>
    <t>0934</t>
  </si>
  <si>
    <t>IN HOME SERVICES GROSS RECEIPTS TAX</t>
  </si>
  <si>
    <t>"2008 sql server","MO State Treasurer's Office","Fund","0935"</t>
  </si>
  <si>
    <t>0935</t>
  </si>
  <si>
    <t>Energy Futures Fund</t>
  </si>
  <si>
    <t>"2008 sql server","MO State Treasurer's Office","Fund","0936"</t>
  </si>
  <si>
    <t>0936</t>
  </si>
  <si>
    <t>CRIMINAL NONSUPPORT COURT RESO</t>
  </si>
  <si>
    <t>"2008 sql server","MO State Treasurer's Office","Fund","0937"</t>
  </si>
  <si>
    <t>0937</t>
  </si>
  <si>
    <t>Cig Fire Safe &amp; Firefighter Pr</t>
  </si>
  <si>
    <t>"2008 sql server","MO State Treasurer's Office","Fund","0938"</t>
  </si>
  <si>
    <t>0938</t>
  </si>
  <si>
    <t>MISSOURI SENIOR CADETS</t>
  </si>
  <si>
    <t>"2008 sql server","MO State Treasurer's Office","Fund","0939"</t>
  </si>
  <si>
    <t>0939</t>
  </si>
  <si>
    <t>LINE OF DUTY COMP E&amp;E-0939</t>
  </si>
  <si>
    <t>"2008 sql server","MO State Treasurer's Office","Fund","0940"</t>
  </si>
  <si>
    <t>0940</t>
  </si>
  <si>
    <t>PERSISTANCE TO GRADUATION</t>
  </si>
  <si>
    <t>"2008 sql server","MO State Treasurer's Office","Fund","0941"</t>
  </si>
  <si>
    <t>0941</t>
  </si>
  <si>
    <t>VOLUNTEER AND PARENTS INCENTIVE</t>
  </si>
  <si>
    <t>"2008 sql server","MO State Treasurer's Office","Fund","0942"</t>
  </si>
  <si>
    <t>0942</t>
  </si>
  <si>
    <t>MO PRESCHOOL PLUS GRANT PROGRAM</t>
  </si>
  <si>
    <t>"2008 sql server","MO State Treasurer's Office","Fund","0943"</t>
  </si>
  <si>
    <t>0943</t>
  </si>
  <si>
    <t>TEACHER CHOICE COMPENSATION</t>
  </si>
  <si>
    <t>"2008 sql server","MO State Treasurer's Office","Fund","0947"</t>
  </si>
  <si>
    <t>0947</t>
  </si>
  <si>
    <t>SPECIAL EMP SEC BOND PROCEEDS</t>
  </si>
  <si>
    <t>"2008 sql server","MO State Treasurer's Office","Fund","0948"</t>
  </si>
  <si>
    <t>0948</t>
  </si>
  <si>
    <t>UNEMPLOYMENT COMPENSATION ADM</t>
  </si>
  <si>
    <t>"2008 sql server","MO State Treasurer's Office","Fund","0949"</t>
  </si>
  <si>
    <t>0949</t>
  </si>
  <si>
    <t>SPECIAL EMPLOYMENT SECURITY FD</t>
  </si>
  <si>
    <t>"2008 sql server","MO State Treasurer's Office","Fund","0950"</t>
  </si>
  <si>
    <t>0950</t>
  </si>
  <si>
    <t>CRIPPLED CHILDREN</t>
  </si>
  <si>
    <t>"2008 sql server","MO State Treasurer's Office","Fund","0951"</t>
  </si>
  <si>
    <t>0951</t>
  </si>
  <si>
    <t>STATE FAIR TRUST FUND</t>
  </si>
  <si>
    <t>"2008 sql server","MO State Treasurer's Office","Fund","0952"</t>
  </si>
  <si>
    <t>0952</t>
  </si>
  <si>
    <t>AVIATION TRUST FUND</t>
  </si>
  <si>
    <t>"2008 sql server","MO State Treasurer's Office","Fund","0953"</t>
  </si>
  <si>
    <t>0953</t>
  </si>
  <si>
    <t>UNEMPLOYMENT AUTOMATION</t>
  </si>
  <si>
    <t>"2008 sql server","MO State Treasurer's Office","Fund","0955"</t>
  </si>
  <si>
    <t>0955</t>
  </si>
  <si>
    <t>A+ SCHOOLS FUND</t>
  </si>
  <si>
    <t>"2008 sql server","MO State Treasurer's Office","Fund","0957"</t>
  </si>
  <si>
    <t>0957</t>
  </si>
  <si>
    <t>IN-HOME SERVICES REIEMB ALLOW</t>
  </si>
  <si>
    <t>"2008 sql server","MO State Treasurer's Office","Fund","0958"</t>
  </si>
  <si>
    <t>0958</t>
  </si>
  <si>
    <t>AMBULANCE SERVICE REIMB ALLOW</t>
  </si>
  <si>
    <t>"2008 sql server","MO State Treasurer's Office","Fund","0963"</t>
  </si>
  <si>
    <t>0963</t>
  </si>
  <si>
    <t>PANSY JOHNSON GARDENS TRUST</t>
  </si>
  <si>
    <t>"2008 sql server","MO State Treasurer's Office","Fund","0966"</t>
  </si>
  <si>
    <t>0966</t>
  </si>
  <si>
    <t>MO JOB CREATION AND FED MATCH</t>
  </si>
  <si>
    <t>"2008 sql server","MO State Treasurer's Office","Fund","0969"</t>
  </si>
  <si>
    <t>0969</t>
  </si>
  <si>
    <t>PROS AND CIRCUIT ATTORNEYS RET</t>
  </si>
  <si>
    <t>"2008 sql server","MO State Treasurer's Office","Fund","0970"</t>
  </si>
  <si>
    <t>0970</t>
  </si>
  <si>
    <t>AGRICULTURE PROTECTION FUND</t>
  </si>
  <si>
    <t>"2008 sql server","MO State Treasurer's Office","Fund","0971"</t>
  </si>
  <si>
    <t>0971</t>
  </si>
  <si>
    <t>MO YOUTH CHALLENGE FOUNDATION</t>
  </si>
  <si>
    <t>"2008 sql server","MO State Treasurer's Office","Fund","0973"</t>
  </si>
  <si>
    <t>0973</t>
  </si>
  <si>
    <t>MINE INSPECTION</t>
  </si>
  <si>
    <t>"2008 sql server","MO State Treasurer's Office","Fund","0974"</t>
  </si>
  <si>
    <t>0974</t>
  </si>
  <si>
    <t>RECOVERY AUDIT &amp; COMPLIANCE FUND</t>
  </si>
  <si>
    <t>"2008 sql server","MO State Treasurer's Office","Fund","0975"</t>
  </si>
  <si>
    <t>0975</t>
  </si>
  <si>
    <t>FORENSIC EXAMS</t>
  </si>
  <si>
    <t>"2008 sql server","MO State Treasurer's Office","Fund","0976"</t>
  </si>
  <si>
    <t>0976</t>
  </si>
  <si>
    <t>FEDERAL ROAD FUND</t>
  </si>
  <si>
    <t>"2008 sql server","MO State Treasurer's Office","Fund","0978"</t>
  </si>
  <si>
    <t>0978</t>
  </si>
  <si>
    <t>LIVESTOCK FEED CROP LOAN PROGRAM</t>
  </si>
  <si>
    <t>"2008 sql server","MO State Treasurer's Office","Fund","0979"</t>
  </si>
  <si>
    <t>0979</t>
  </si>
  <si>
    <t>FOSTER CARE &amp; ADOPT PARENTS R&amp;R</t>
  </si>
  <si>
    <t>"2008 sql server","MO State Treasurer's Office","Fund","0980"</t>
  </si>
  <si>
    <t>0980</t>
  </si>
  <si>
    <t>REVOLING INFO TECH TRUST</t>
  </si>
  <si>
    <t>"2008 sql server","MO State Treasurer's Office","Fund","0982"</t>
  </si>
  <si>
    <t>0982</t>
  </si>
  <si>
    <t>CLARK &amp; LEWIS DISCOVERY FUND</t>
  </si>
  <si>
    <t>"2008 sql server","MO State Treasurer's Office","Fund","0983"</t>
  </si>
  <si>
    <t>0983</t>
  </si>
  <si>
    <t>AP INCENTIVE</t>
  </si>
  <si>
    <t>"2008 sql server","MO State Treasurer's Office","Fund","0984"</t>
  </si>
  <si>
    <t>0984</t>
  </si>
  <si>
    <t>TOBACCO CONTROL SPECIAL FUND</t>
  </si>
  <si>
    <t>"2008 sql server","MO State Treasurer's Office","Fund","0985"</t>
  </si>
  <si>
    <t>0985</t>
  </si>
  <si>
    <t>PUPPY PROTECTION TRUST</t>
  </si>
  <si>
    <t>"2008 sql server","MO State Treasurer's Office","Fund","0986"</t>
  </si>
  <si>
    <t>0986</t>
  </si>
  <si>
    <t>DEVELOP DISABILITIES WAIT LIST</t>
  </si>
  <si>
    <t>"2008 sql server","MO State Treasurer's Office","Fund","0987"</t>
  </si>
  <si>
    <t>0987</t>
  </si>
  <si>
    <t>AMERICAN RED CROSS TRUST</t>
  </si>
  <si>
    <t>"2008 sql server","MO State Treasurer's Office","Fund","0988"</t>
  </si>
  <si>
    <t>0988</t>
  </si>
  <si>
    <t>LARGE CARNIVORE</t>
  </si>
  <si>
    <t>"2008 sql server","MO State Treasurer's Office","Fund","0989"</t>
  </si>
  <si>
    <t>0989</t>
  </si>
  <si>
    <t>ANIMAL HEALTH</t>
  </si>
  <si>
    <t>"2008 sql server","MO State Treasurer's Office","Fund","0990"</t>
  </si>
  <si>
    <t>0990</t>
  </si>
  <si>
    <t>MEDICAID PROVIDER ENROLLMENT</t>
  </si>
  <si>
    <t>"2008 sql server","MO State Treasurer's Office","Fund","0995"</t>
  </si>
  <si>
    <t>0995</t>
  </si>
  <si>
    <t>GUARD AT HOME FUND</t>
  </si>
  <si>
    <t>"2008 sql server","MO State Treasurer's Office","Fund","2000"</t>
  </si>
  <si>
    <t>2000</t>
  </si>
  <si>
    <t>FEDRAL BUDGET-STAB-MEDICAID RE</t>
  </si>
  <si>
    <t>"2008 sql server","MO State Treasurer's Office","Fund","2018"</t>
  </si>
  <si>
    <t>2018</t>
  </si>
  <si>
    <t>FEDERAL BUDGET STAB-EDUCTN 18%</t>
  </si>
  <si>
    <t>"2008 sql server","MO State Treasurer's Office","Fund","2082"</t>
  </si>
  <si>
    <t>2082</t>
  </si>
  <si>
    <t>FEDERAL BUDGET STAB-EDUCTN 82%</t>
  </si>
  <si>
    <t>"2008 sql server","MO State Treasurer's Office","Fund","2089"</t>
  </si>
  <si>
    <t>2089</t>
  </si>
  <si>
    <t>FEDERAL EDUCATION JOBS</t>
  </si>
  <si>
    <t>"2008 sql server","MO State Treasurer's Office","Fund","2092"</t>
  </si>
  <si>
    <t>2092</t>
  </si>
  <si>
    <t>DMH FMAP ADJUSTMENT</t>
  </si>
  <si>
    <t>"2008 sql server","MO State Treasurer's Office","Fund","2200"</t>
  </si>
  <si>
    <t>2200</t>
  </si>
  <si>
    <t>FEDERAL STIMULUS-LEGISLATURE</t>
  </si>
  <si>
    <t>"2008 sql server","MO State Treasurer's Office","Fund","2204"</t>
  </si>
  <si>
    <t>2204</t>
  </si>
  <si>
    <t>FEDERAL STIMULUS-JUDICIARY</t>
  </si>
  <si>
    <t>"2008 sql server","MO State Treasurer's Office","Fund","2208"</t>
  </si>
  <si>
    <t>2208</t>
  </si>
  <si>
    <t>FEDERAL STIMULUS-PD</t>
  </si>
  <si>
    <t>"2008 sql server","MO State Treasurer's Office","Fund","2212"</t>
  </si>
  <si>
    <t>2212</t>
  </si>
  <si>
    <t>FEDERAL STIMULUS-GOV</t>
  </si>
  <si>
    <t>"2008 sql server","MO State Treasurer's Office","Fund","2216"</t>
  </si>
  <si>
    <t>2216</t>
  </si>
  <si>
    <t>FEDERAL STIMULUS-LT GOV</t>
  </si>
  <si>
    <t>"2008 sql server","MO State Treasurer's Office","Fund","2220"</t>
  </si>
  <si>
    <t>2220</t>
  </si>
  <si>
    <t>FEDERAL STIMULUS-SOS</t>
  </si>
  <si>
    <t>"2008 sql server","MO State Treasurer's Office","Fund","2224"</t>
  </si>
  <si>
    <t>2224</t>
  </si>
  <si>
    <t>FEDERAL STIMULUS-SAO</t>
  </si>
  <si>
    <t>"2008 sql server","MO State Treasurer's Office","Fund","2228"</t>
  </si>
  <si>
    <t>2228</t>
  </si>
  <si>
    <t>FEDERAL STIMULUS-STO</t>
  </si>
  <si>
    <t>"2008 sql server","MO State Treasurer's Office","Fund","2232"</t>
  </si>
  <si>
    <t>2232</t>
  </si>
  <si>
    <t>FEDERAL STIMULUS-AG</t>
  </si>
  <si>
    <t>"2008 sql server","MO State Treasurer's Office","Fund","2236"</t>
  </si>
  <si>
    <t>2236</t>
  </si>
  <si>
    <t>FEDERAL STIMULUS-OA</t>
  </si>
  <si>
    <t>"2008 sql server","MO State Treasurer's Office","Fund","2240"</t>
  </si>
  <si>
    <t>2240</t>
  </si>
  <si>
    <t>FEDERAL STIMULUS-MDA</t>
  </si>
  <si>
    <t>"2008 sql server","MO State Treasurer's Office","Fund","2244"</t>
  </si>
  <si>
    <t>2244</t>
  </si>
  <si>
    <t>FEDERAL STIMULUS-DIFP</t>
  </si>
  <si>
    <t>"2008 sql server","MO State Treasurer's Office","Fund","2248"</t>
  </si>
  <si>
    <t>2248</t>
  </si>
  <si>
    <t>FEDERAL STIMULUS-MDC</t>
  </si>
  <si>
    <t>"2008 sql server","MO State Treasurer's Office","Fund","2252"</t>
  </si>
  <si>
    <t>2252</t>
  </si>
  <si>
    <t>FEDERAL STIMULUS-DED</t>
  </si>
  <si>
    <t>"2008 sql server","MO State Treasurer's Office","Fund","2256"</t>
  </si>
  <si>
    <t>2256</t>
  </si>
  <si>
    <t>FEDERAL STIMULUS-DESE</t>
  </si>
  <si>
    <t>"2008 sql server","MO State Treasurer's Office","Fund","2260"</t>
  </si>
  <si>
    <t>2260</t>
  </si>
  <si>
    <t>FEDERAL STIMULUS-DHE</t>
  </si>
  <si>
    <t>"2008 sql server","MO State Treasurer's Office","Fund","2264"</t>
  </si>
  <si>
    <t>2264</t>
  </si>
  <si>
    <t>FEDERAL STIMULUS-DHSS</t>
  </si>
  <si>
    <t>"2008 sql server","MO State Treasurer's Office","Fund","2268"</t>
  </si>
  <si>
    <t>2268</t>
  </si>
  <si>
    <t>FEDERAL STIMULUS-MODOT</t>
  </si>
  <si>
    <t>"2008 sql server","MO State Treasurer's Office","Fund","2272"</t>
  </si>
  <si>
    <t>2272</t>
  </si>
  <si>
    <t>FEDERAL STIMULUS-DOLIR</t>
  </si>
  <si>
    <t>"2008 sql server","MO State Treasurer's Office","Fund","2276"</t>
  </si>
  <si>
    <t>2276</t>
  </si>
  <si>
    <t>FEDERAL STIMULUS-DMH</t>
  </si>
  <si>
    <t>"2008 sql server","MO State Treasurer's Office","Fund","2280"</t>
  </si>
  <si>
    <t>2280</t>
  </si>
  <si>
    <t>FEDERAL STIMULUS-DNR</t>
  </si>
  <si>
    <t>"2008 sql server","MO State Treasurer's Office","Fund","2284"</t>
  </si>
  <si>
    <t>2284</t>
  </si>
  <si>
    <t>FEDERAL STIMULUS-DPS</t>
  </si>
  <si>
    <t>"2008 sql server","MO State Treasurer's Office","Fund","2285"</t>
  </si>
  <si>
    <t>2285</t>
  </si>
  <si>
    <t>FEDERAL STIMULUS-DPS JAG</t>
  </si>
  <si>
    <t>"2008 sql server","MO State Treasurer's Office","Fund","2286"</t>
  </si>
  <si>
    <t>2286</t>
  </si>
  <si>
    <t>FEDERAL STIMULUS-DPS MVC</t>
  </si>
  <si>
    <t>"2008 sql server","MO State Treasurer's Office","Fund","2287"</t>
  </si>
  <si>
    <t>2287</t>
  </si>
  <si>
    <t>FEDERAL STIMULUS-DPS NAT'L GUA</t>
  </si>
  <si>
    <t>"2008 sql server","MO State Treasurer's Office","Fund","2288"</t>
  </si>
  <si>
    <t>2288</t>
  </si>
  <si>
    <t>FEDERAL STIMULUS-DOR</t>
  </si>
  <si>
    <t>"2008 sql server","MO State Treasurer's Office","Fund","2292"</t>
  </si>
  <si>
    <t>2292</t>
  </si>
  <si>
    <t>FEDERAL STIMULUS-DSS</t>
  </si>
  <si>
    <t>"2008 sql server","MO State Treasurer's Office","Fund","2296"</t>
  </si>
  <si>
    <t>2296</t>
  </si>
  <si>
    <t>FEDERAL STIMULUS-DOC</t>
  </si>
  <si>
    <t>"2008 sql server","MO State Treasurer's Office","Fund","9007"</t>
  </si>
  <si>
    <t>9007</t>
  </si>
  <si>
    <t>BPB 1991 Depr Reserve</t>
  </si>
  <si>
    <t>"2008 sql server","MO State Treasurer's Office","Fund","9009"</t>
  </si>
  <si>
    <t>9009</t>
  </si>
  <si>
    <t>BPB A2001 CONST JCCC</t>
  </si>
  <si>
    <t>"2008 sql server","MO State Treasurer's Office","Fund","9010"</t>
  </si>
  <si>
    <t>9010</t>
  </si>
  <si>
    <t>BPB A2001 CONST WMMHC</t>
  </si>
  <si>
    <t>"2008 sql server","MO State Treasurer's Office","Fund","9011"</t>
  </si>
  <si>
    <t>9011</t>
  </si>
  <si>
    <t>BPB A2001 CONST DNR BUILDING</t>
  </si>
  <si>
    <t>"2008 sql server","MO State Treasurer's Office","Fund","9015"</t>
  </si>
  <si>
    <t>9015</t>
  </si>
  <si>
    <t>BPB A2006 CHILLICOTHE PRISON</t>
  </si>
  <si>
    <t>"2008 sql server","MO State Treasurer's Office","Fund","9020"</t>
  </si>
  <si>
    <t>9020</t>
  </si>
  <si>
    <t>BPB CAPITAL ASSETS</t>
  </si>
  <si>
    <t>"2008 sql server","MO State Treasurer's Office","Fund","9997"</t>
  </si>
  <si>
    <t>9997</t>
  </si>
  <si>
    <t>DOR WARRANT INTERCEPT</t>
  </si>
  <si>
    <t>"2008 sql server","MO State Treasurer's Office","Fund","9998"</t>
  </si>
  <si>
    <t>9998</t>
  </si>
  <si>
    <t>MO INVESTMENT TRUST</t>
  </si>
  <si>
    <t xml:space="preserve">Cash held in reserve for the Bond Principal &amp; Interest  </t>
  </si>
  <si>
    <t>payments in the State Road Fund (0320)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</si>
</sst>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C0C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35" fillId="0" borderId="0" xfId="0" applyNumberFormat="1" applyFont="1" applyAlignment="1">
      <alignment horizontal="center"/>
    </xf>
    <xf numFmtId="39" fontId="6" fillId="0" borderId="0" xfId="51" applyNumberFormat="1" applyFont="1" applyAlignment="1">
      <alignment horizontal="center"/>
    </xf>
    <xf numFmtId="40" fontId="6" fillId="0" borderId="0" xfId="51" applyNumberFormat="1" applyFont="1" applyAlignment="1">
      <alignment horizontal="center"/>
    </xf>
    <xf numFmtId="40" fontId="35" fillId="0" borderId="0" xfId="0" applyNumberFormat="1" applyFont="1" applyAlignment="1">
      <alignment horizontal="center"/>
    </xf>
    <xf numFmtId="39" fontId="6" fillId="0" borderId="10" xfId="50" applyNumberFormat="1" applyFont="1" applyBorder="1" applyAlignment="1">
      <alignment horizontal="center"/>
    </xf>
    <xf numFmtId="40" fontId="6" fillId="0" borderId="10" xfId="50" applyNumberFormat="1" applyFont="1" applyBorder="1" applyAlignment="1">
      <alignment horizontal="center"/>
    </xf>
    <xf numFmtId="39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3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</xdr:row>
      <xdr:rowOff>95250</xdr:rowOff>
    </xdr:from>
    <xdr:to>
      <xdr:col>12</xdr:col>
      <xdr:colOff>809625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95250"/>
          <a:ext cx="2228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2"/>
  <sheetViews>
    <sheetView tabSelected="1" zoomScalePageLayoutView="0" workbookViewId="0" topLeftCell="D29">
      <selection activeCell="E34" sqref="E34"/>
    </sheetView>
  </sheetViews>
  <sheetFormatPr defaultColWidth="9.140625" defaultRowHeight="15"/>
  <cols>
    <col min="1" max="1" width="17.7109375" style="0" hidden="1" customWidth="1"/>
    <col min="2" max="2" width="9.140625" style="0" hidden="1" customWidth="1"/>
    <col min="3" max="3" width="9.140625" style="1" hidden="1" customWidth="1"/>
    <col min="4" max="4" width="6.00390625" style="0" customWidth="1"/>
    <col min="5" max="5" width="49.00390625" style="0" bestFit="1" customWidth="1"/>
    <col min="6" max="8" width="15.57421875" style="2" bestFit="1" customWidth="1"/>
    <col min="9" max="10" width="14.140625" style="2" bestFit="1" customWidth="1"/>
    <col min="11" max="11" width="13.140625" style="2" bestFit="1" customWidth="1"/>
    <col min="12" max="12" width="13.421875" style="2" bestFit="1" customWidth="1"/>
    <col min="13" max="14" width="15.57421875" style="3" bestFit="1" customWidth="1"/>
    <col min="15" max="15" width="5.7109375" style="4" bestFit="1" customWidth="1"/>
    <col min="16" max="16" width="13.28125" style="0" bestFit="1" customWidth="1"/>
    <col min="17" max="17" width="13.57421875" style="0" bestFit="1" customWidth="1"/>
  </cols>
  <sheetData>
    <row r="1" spans="1:13" ht="15" hidden="1">
      <c r="A1" t="s">
        <v>0</v>
      </c>
      <c r="B1" t="s">
        <v>1</v>
      </c>
      <c r="C1" s="1" t="s">
        <v>2</v>
      </c>
      <c r="D1" t="s">
        <v>3</v>
      </c>
      <c r="E1" t="s">
        <v>3</v>
      </c>
      <c r="F1" s="2" t="s">
        <v>3</v>
      </c>
      <c r="G1" s="2" t="s">
        <v>3</v>
      </c>
      <c r="H1" s="2" t="s">
        <v>3</v>
      </c>
      <c r="I1" s="2" t="s">
        <v>3</v>
      </c>
      <c r="J1" s="2" t="s">
        <v>3</v>
      </c>
      <c r="K1" s="2" t="s">
        <v>3</v>
      </c>
      <c r="L1" s="2" t="s">
        <v>3</v>
      </c>
      <c r="M1" s="3" t="s">
        <v>3</v>
      </c>
    </row>
    <row r="2" spans="4:13" ht="17.25" customHeight="1">
      <c r="D2" s="17" t="s">
        <v>4</v>
      </c>
      <c r="E2" s="17"/>
      <c r="F2" s="17"/>
      <c r="G2" s="17"/>
      <c r="H2" s="17"/>
      <c r="I2" s="17"/>
      <c r="J2" s="17"/>
      <c r="K2" s="17"/>
      <c r="L2" s="17"/>
      <c r="M2" s="17"/>
    </row>
    <row r="3" spans="4:13" ht="17.25" customHeight="1">
      <c r="D3" s="17" t="s">
        <v>5</v>
      </c>
      <c r="E3" s="17"/>
      <c r="F3" s="17"/>
      <c r="G3" s="17"/>
      <c r="H3" s="17"/>
      <c r="I3" s="17"/>
      <c r="J3" s="17"/>
      <c r="K3" s="17"/>
      <c r="L3" s="17"/>
      <c r="M3" s="17"/>
    </row>
    <row r="4" spans="4:13" ht="17.25" customHeight="1">
      <c r="D4" s="18" t="s">
        <v>6</v>
      </c>
      <c r="E4" s="18"/>
      <c r="F4" s="18"/>
      <c r="G4" s="18"/>
      <c r="H4" s="18"/>
      <c r="I4" s="18"/>
      <c r="J4" s="18"/>
      <c r="K4" s="18"/>
      <c r="L4" s="18"/>
      <c r="M4" s="18"/>
    </row>
    <row r="5" spans="4:13" ht="15"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6" ht="15" hidden="1">
      <c r="A6" t="s">
        <v>7</v>
      </c>
      <c r="F6" s="2" t="s">
        <v>8</v>
      </c>
    </row>
    <row r="7" spans="1:7" ht="15" hidden="1">
      <c r="A7" t="s">
        <v>2</v>
      </c>
      <c r="F7" s="5">
        <v>39995</v>
      </c>
      <c r="G7" s="2" t="s">
        <v>9</v>
      </c>
    </row>
    <row r="8" spans="1:13" ht="15" hidden="1">
      <c r="A8" t="s">
        <v>2</v>
      </c>
      <c r="F8" s="2" t="s">
        <v>10</v>
      </c>
      <c r="G8" s="6">
        <v>1000</v>
      </c>
      <c r="H8" s="6">
        <v>2000</v>
      </c>
      <c r="I8" s="6">
        <v>3000</v>
      </c>
      <c r="J8" s="6">
        <v>4000</v>
      </c>
      <c r="K8" s="6">
        <v>5000</v>
      </c>
      <c r="L8" s="6">
        <v>6000</v>
      </c>
      <c r="M8" s="3" t="s">
        <v>10</v>
      </c>
    </row>
    <row r="9" spans="5:14" ht="15">
      <c r="E9" s="7">
        <v>41453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14</v>
      </c>
      <c r="K9" s="8" t="s">
        <v>15</v>
      </c>
      <c r="L9" s="8" t="s">
        <v>15</v>
      </c>
      <c r="M9" s="9" t="s">
        <v>16</v>
      </c>
      <c r="N9" s="10"/>
    </row>
    <row r="10" spans="3:14" ht="15.75" thickBot="1">
      <c r="C10" s="1" t="s">
        <v>17</v>
      </c>
      <c r="F10" s="11" t="s">
        <v>18</v>
      </c>
      <c r="G10" s="11"/>
      <c r="H10" s="11" t="s">
        <v>19</v>
      </c>
      <c r="I10" s="11" t="s">
        <v>20</v>
      </c>
      <c r="J10" s="11" t="s">
        <v>21</v>
      </c>
      <c r="K10" s="11" t="s">
        <v>12</v>
      </c>
      <c r="L10" s="11" t="s">
        <v>22</v>
      </c>
      <c r="M10" s="12" t="s">
        <v>18</v>
      </c>
      <c r="N10" s="10"/>
    </row>
    <row r="11" spans="6:14" ht="15">
      <c r="F11" s="13"/>
      <c r="G11" s="13"/>
      <c r="H11" s="13"/>
      <c r="I11" s="13"/>
      <c r="J11" s="13"/>
      <c r="K11" s="13"/>
      <c r="L11" s="13"/>
      <c r="M11" s="10"/>
      <c r="N11" s="10"/>
    </row>
    <row r="12" spans="2:13" ht="15" hidden="1">
      <c r="B12" t="str">
        <f aca="true" t="shared" si="0" ref="B12:B75">IF(F12+G12+H12+I12+J12+K12+L12+N12=0,"hide","show")</f>
        <v>hide</v>
      </c>
      <c r="C12" s="1" t="s">
        <v>23</v>
      </c>
      <c r="D12" t="s">
        <v>24</v>
      </c>
      <c r="E12" t="s">
        <v>25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3">
        <v>0</v>
      </c>
    </row>
    <row r="13" spans="1:13" ht="15">
      <c r="A13" t="s">
        <v>26</v>
      </c>
      <c r="B13" t="str">
        <f t="shared" si="0"/>
        <v>show</v>
      </c>
      <c r="C13" s="1" t="s">
        <v>27</v>
      </c>
      <c r="D13" t="s">
        <v>28</v>
      </c>
      <c r="E13" t="s">
        <v>29</v>
      </c>
      <c r="F13" s="2">
        <v>504171773.88</v>
      </c>
      <c r="G13" s="2">
        <v>352053.82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v>504523827.7</v>
      </c>
    </row>
    <row r="14" spans="1:13" ht="15">
      <c r="A14" t="s">
        <v>26</v>
      </c>
      <c r="B14" t="str">
        <f t="shared" si="0"/>
        <v>show</v>
      </c>
      <c r="C14" s="1" t="s">
        <v>30</v>
      </c>
      <c r="D14" s="16" t="s">
        <v>31</v>
      </c>
      <c r="E14" t="s">
        <v>32</v>
      </c>
      <c r="F14" s="2">
        <v>354676054.59</v>
      </c>
      <c r="G14" s="2">
        <v>834914296.71</v>
      </c>
      <c r="H14" s="2">
        <v>421045535.97</v>
      </c>
      <c r="I14" s="2">
        <v>35206039.57</v>
      </c>
      <c r="J14" s="2">
        <v>350788912.6</v>
      </c>
      <c r="K14" s="2">
        <v>307530.24</v>
      </c>
      <c r="L14" s="2">
        <v>6216881.51</v>
      </c>
      <c r="M14" s="3">
        <v>447052591.03</v>
      </c>
    </row>
    <row r="15" spans="1:13" ht="15">
      <c r="A15" t="s">
        <v>26</v>
      </c>
      <c r="B15" t="str">
        <f t="shared" si="0"/>
        <v>show</v>
      </c>
      <c r="C15" s="1" t="s">
        <v>33</v>
      </c>
      <c r="D15" t="s">
        <v>34</v>
      </c>
      <c r="E15" t="s">
        <v>35</v>
      </c>
      <c r="F15" s="2">
        <v>5339966.99</v>
      </c>
      <c r="G15" s="2">
        <v>10032343.33</v>
      </c>
      <c r="H15" s="2">
        <v>7991742.69</v>
      </c>
      <c r="I15" s="2">
        <v>0</v>
      </c>
      <c r="J15" s="2">
        <v>919372.49</v>
      </c>
      <c r="K15" s="2">
        <v>0</v>
      </c>
      <c r="L15" s="2">
        <v>111952.74</v>
      </c>
      <c r="M15" s="3">
        <v>6349242.4</v>
      </c>
    </row>
    <row r="16" spans="1:13" ht="15">
      <c r="A16" t="s">
        <v>26</v>
      </c>
      <c r="B16" t="str">
        <f t="shared" si="0"/>
        <v>show</v>
      </c>
      <c r="C16" s="1" t="s">
        <v>36</v>
      </c>
      <c r="D16" t="s">
        <v>37</v>
      </c>
      <c r="E16" t="s">
        <v>38</v>
      </c>
      <c r="F16" s="2">
        <v>4996366.61</v>
      </c>
      <c r="G16" s="2">
        <v>150794353.25</v>
      </c>
      <c r="H16" s="2">
        <v>148949846.68</v>
      </c>
      <c r="I16" s="2">
        <v>0</v>
      </c>
      <c r="J16" s="2">
        <v>232321.03</v>
      </c>
      <c r="K16" s="2">
        <v>226098.31</v>
      </c>
      <c r="L16" s="2">
        <v>404446.08</v>
      </c>
      <c r="M16" s="3">
        <v>6430204.38</v>
      </c>
    </row>
    <row r="17" spans="1:13" ht="15" hidden="1">
      <c r="A17" t="s">
        <v>26</v>
      </c>
      <c r="B17" t="str">
        <f t="shared" si="0"/>
        <v>hide</v>
      </c>
      <c r="C17" s="1" t="s">
        <v>39</v>
      </c>
      <c r="D17" t="s">
        <v>40</v>
      </c>
      <c r="E17" t="s">
        <v>41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3">
        <v>0</v>
      </c>
    </row>
    <row r="18" spans="1:13" ht="15" hidden="1">
      <c r="A18" t="s">
        <v>26</v>
      </c>
      <c r="B18" t="str">
        <f t="shared" si="0"/>
        <v>hide</v>
      </c>
      <c r="C18" s="1" t="s">
        <v>42</v>
      </c>
      <c r="D18" t="s">
        <v>43</v>
      </c>
      <c r="E18" t="s">
        <v>44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">
        <v>0</v>
      </c>
    </row>
    <row r="19" spans="1:13" ht="15">
      <c r="A19" t="s">
        <v>26</v>
      </c>
      <c r="B19" t="str">
        <f t="shared" si="0"/>
        <v>show</v>
      </c>
      <c r="C19" s="1" t="s">
        <v>45</v>
      </c>
      <c r="D19" t="s">
        <v>46</v>
      </c>
      <c r="E19" t="s">
        <v>47</v>
      </c>
      <c r="F19" s="2">
        <v>6169620.64</v>
      </c>
      <c r="G19" s="2">
        <v>-478000</v>
      </c>
      <c r="H19" s="2">
        <v>1890937.56</v>
      </c>
      <c r="I19" s="2">
        <v>0</v>
      </c>
      <c r="J19" s="2">
        <v>0</v>
      </c>
      <c r="K19" s="2">
        <v>0</v>
      </c>
      <c r="L19" s="2">
        <v>0</v>
      </c>
      <c r="M19" s="3">
        <v>3800683.08</v>
      </c>
    </row>
    <row r="20" spans="1:13" ht="15">
      <c r="A20" t="s">
        <v>26</v>
      </c>
      <c r="B20" t="str">
        <f t="shared" si="0"/>
        <v>show</v>
      </c>
      <c r="C20" s="1" t="s">
        <v>48</v>
      </c>
      <c r="D20" t="s">
        <v>49</v>
      </c>
      <c r="E20" t="s">
        <v>50</v>
      </c>
      <c r="F20" s="2">
        <v>1219647.42</v>
      </c>
      <c r="G20" s="2">
        <v>35447.03</v>
      </c>
      <c r="H20" s="2">
        <v>1327214.62</v>
      </c>
      <c r="I20" s="2">
        <v>0</v>
      </c>
      <c r="J20" s="2">
        <v>0</v>
      </c>
      <c r="K20" s="2">
        <v>1363708.91</v>
      </c>
      <c r="L20" s="2">
        <v>0</v>
      </c>
      <c r="M20" s="3">
        <v>1291588.74</v>
      </c>
    </row>
    <row r="21" spans="1:13" ht="15" hidden="1">
      <c r="A21" t="s">
        <v>26</v>
      </c>
      <c r="B21" t="str">
        <f t="shared" si="0"/>
        <v>hide</v>
      </c>
      <c r="C21" s="1" t="s">
        <v>51</v>
      </c>
      <c r="D21" t="s">
        <v>52</v>
      </c>
      <c r="E21" t="s">
        <v>53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v>0</v>
      </c>
    </row>
    <row r="22" spans="1:13" ht="15" hidden="1">
      <c r="A22" t="s">
        <v>26</v>
      </c>
      <c r="B22" t="str">
        <f t="shared" si="0"/>
        <v>hide</v>
      </c>
      <c r="C22" s="1" t="s">
        <v>54</v>
      </c>
      <c r="D22" t="s">
        <v>55</v>
      </c>
      <c r="E22" t="s">
        <v>56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v>0</v>
      </c>
    </row>
    <row r="23" spans="1:13" ht="15" hidden="1">
      <c r="A23" t="s">
        <v>26</v>
      </c>
      <c r="B23" t="str">
        <f t="shared" si="0"/>
        <v>hide</v>
      </c>
      <c r="C23" s="1" t="s">
        <v>57</v>
      </c>
      <c r="D23" t="s">
        <v>58</v>
      </c>
      <c r="E23" t="s">
        <v>59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v>0</v>
      </c>
    </row>
    <row r="24" spans="1:13" ht="15" hidden="1">
      <c r="A24" t="s">
        <v>26</v>
      </c>
      <c r="B24" t="str">
        <f t="shared" si="0"/>
        <v>hide</v>
      </c>
      <c r="C24" s="1" t="s">
        <v>60</v>
      </c>
      <c r="D24" t="s">
        <v>61</v>
      </c>
      <c r="E24" t="s">
        <v>62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v>0</v>
      </c>
    </row>
    <row r="25" spans="1:13" ht="15">
      <c r="A25" t="s">
        <v>26</v>
      </c>
      <c r="B25" t="str">
        <f t="shared" si="0"/>
        <v>show</v>
      </c>
      <c r="C25" s="1" t="s">
        <v>63</v>
      </c>
      <c r="D25" t="s">
        <v>64</v>
      </c>
      <c r="E25" t="s">
        <v>65</v>
      </c>
      <c r="F25" s="2">
        <v>23688675.96</v>
      </c>
      <c r="G25" s="2">
        <v>27978051.47</v>
      </c>
      <c r="H25" s="2">
        <v>17380.51</v>
      </c>
      <c r="I25" s="2">
        <v>0</v>
      </c>
      <c r="J25" s="2">
        <v>0</v>
      </c>
      <c r="K25" s="2">
        <v>0</v>
      </c>
      <c r="L25" s="2">
        <v>0</v>
      </c>
      <c r="M25" s="3">
        <v>51649346.92</v>
      </c>
    </row>
    <row r="26" spans="1:13" ht="15">
      <c r="A26" t="s">
        <v>26</v>
      </c>
      <c r="B26" t="str">
        <f t="shared" si="0"/>
        <v>show</v>
      </c>
      <c r="C26" s="1" t="s">
        <v>66</v>
      </c>
      <c r="D26" t="s">
        <v>67</v>
      </c>
      <c r="E26" t="s">
        <v>68</v>
      </c>
      <c r="F26" s="2">
        <v>1042749.8</v>
      </c>
      <c r="G26" s="2">
        <v>0</v>
      </c>
      <c r="H26" s="2">
        <v>59260.73</v>
      </c>
      <c r="I26" s="2">
        <v>0</v>
      </c>
      <c r="J26" s="2">
        <v>23280.21</v>
      </c>
      <c r="K26" s="2">
        <v>0</v>
      </c>
      <c r="L26" s="2">
        <v>159.56</v>
      </c>
      <c r="M26" s="3">
        <v>960049.3</v>
      </c>
    </row>
    <row r="27" spans="1:13" ht="15">
      <c r="A27" t="s">
        <v>26</v>
      </c>
      <c r="B27" t="str">
        <f t="shared" si="0"/>
        <v>show</v>
      </c>
      <c r="C27" s="1" t="s">
        <v>69</v>
      </c>
      <c r="D27" t="s">
        <v>70</v>
      </c>
      <c r="E27" t="s">
        <v>71</v>
      </c>
      <c r="F27" s="2">
        <v>407055.44</v>
      </c>
      <c r="G27" s="2">
        <v>436745.08</v>
      </c>
      <c r="H27" s="2">
        <v>768856.61</v>
      </c>
      <c r="I27" s="2">
        <v>0</v>
      </c>
      <c r="J27" s="2">
        <v>9240.15</v>
      </c>
      <c r="K27" s="2">
        <v>0</v>
      </c>
      <c r="L27" s="2">
        <v>37832.89</v>
      </c>
      <c r="M27" s="3">
        <v>27870.87</v>
      </c>
    </row>
    <row r="28" spans="1:13" ht="15">
      <c r="A28" t="s">
        <v>26</v>
      </c>
      <c r="B28" t="str">
        <f t="shared" si="0"/>
        <v>show</v>
      </c>
      <c r="C28" s="1" t="s">
        <v>72</v>
      </c>
      <c r="D28" t="s">
        <v>73</v>
      </c>
      <c r="E28" t="s">
        <v>74</v>
      </c>
      <c r="F28" s="2">
        <v>146916.97</v>
      </c>
      <c r="G28" s="2">
        <v>202127</v>
      </c>
      <c r="H28" s="2">
        <v>86891.82</v>
      </c>
      <c r="I28" s="2">
        <v>0</v>
      </c>
      <c r="J28" s="2">
        <v>36703.38</v>
      </c>
      <c r="K28" s="2">
        <v>0</v>
      </c>
      <c r="L28" s="2">
        <v>1820.94</v>
      </c>
      <c r="M28" s="3">
        <v>223627.83</v>
      </c>
    </row>
    <row r="29" spans="1:13" ht="15">
      <c r="A29" t="s">
        <v>26</v>
      </c>
      <c r="B29" t="str">
        <f t="shared" si="0"/>
        <v>show</v>
      </c>
      <c r="C29" s="1" t="s">
        <v>75</v>
      </c>
      <c r="D29" t="s">
        <v>76</v>
      </c>
      <c r="E29" t="s">
        <v>77</v>
      </c>
      <c r="F29" s="2">
        <v>21706.26</v>
      </c>
      <c r="G29" s="2">
        <v>2689566.14</v>
      </c>
      <c r="H29" s="2">
        <v>2703036.47</v>
      </c>
      <c r="I29" s="2">
        <v>0</v>
      </c>
      <c r="J29" s="2">
        <v>0</v>
      </c>
      <c r="K29" s="2">
        <v>0</v>
      </c>
      <c r="L29" s="2">
        <v>2960.29</v>
      </c>
      <c r="M29" s="3">
        <v>5275.64</v>
      </c>
    </row>
    <row r="30" spans="1:13" ht="15" hidden="1">
      <c r="A30" t="s">
        <v>26</v>
      </c>
      <c r="B30" t="str">
        <f t="shared" si="0"/>
        <v>hide</v>
      </c>
      <c r="C30" s="1" t="s">
        <v>78</v>
      </c>
      <c r="D30" t="s">
        <v>79</v>
      </c>
      <c r="E30" t="s">
        <v>80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3">
        <v>0</v>
      </c>
    </row>
    <row r="31" spans="1:13" ht="15">
      <c r="A31" t="s">
        <v>26</v>
      </c>
      <c r="B31" t="str">
        <f t="shared" si="0"/>
        <v>show</v>
      </c>
      <c r="C31" s="1" t="s">
        <v>81</v>
      </c>
      <c r="D31" t="s">
        <v>82</v>
      </c>
      <c r="E31" t="s">
        <v>83</v>
      </c>
      <c r="F31" s="2">
        <v>2239537.88</v>
      </c>
      <c r="G31" s="2">
        <v>2528731.76</v>
      </c>
      <c r="H31" s="2">
        <v>2859705.26</v>
      </c>
      <c r="I31" s="2">
        <v>0</v>
      </c>
      <c r="J31" s="2">
        <v>327216.45</v>
      </c>
      <c r="K31" s="2">
        <v>125.54</v>
      </c>
      <c r="L31" s="2">
        <v>77.75</v>
      </c>
      <c r="M31" s="3">
        <v>1581395.72</v>
      </c>
    </row>
    <row r="32" spans="1:13" ht="15">
      <c r="A32" t="s">
        <v>26</v>
      </c>
      <c r="B32" t="str">
        <f t="shared" si="0"/>
        <v>show</v>
      </c>
      <c r="C32" s="1" t="s">
        <v>84</v>
      </c>
      <c r="D32" t="s">
        <v>85</v>
      </c>
      <c r="E32" t="s">
        <v>86</v>
      </c>
      <c r="F32" s="2">
        <v>1238762.74</v>
      </c>
      <c r="G32" s="2">
        <v>1513.13</v>
      </c>
      <c r="H32" s="2">
        <v>45288.47</v>
      </c>
      <c r="I32" s="2">
        <v>0</v>
      </c>
      <c r="J32" s="2">
        <v>290.98</v>
      </c>
      <c r="K32" s="2">
        <v>0</v>
      </c>
      <c r="L32" s="2">
        <v>13667.05</v>
      </c>
      <c r="M32" s="3">
        <v>1181029.37</v>
      </c>
    </row>
    <row r="33" spans="1:13" ht="15">
      <c r="A33" t="s">
        <v>26</v>
      </c>
      <c r="B33" t="str">
        <f t="shared" si="0"/>
        <v>show</v>
      </c>
      <c r="C33" s="1" t="s">
        <v>87</v>
      </c>
      <c r="D33" t="s">
        <v>88</v>
      </c>
      <c r="E33" t="s">
        <v>89</v>
      </c>
      <c r="F33" s="2">
        <v>860405.63</v>
      </c>
      <c r="G33" s="2">
        <v>10305.24</v>
      </c>
      <c r="H33" s="2">
        <v>586576.84</v>
      </c>
      <c r="I33" s="2">
        <v>44469</v>
      </c>
      <c r="J33" s="2">
        <v>200594.59</v>
      </c>
      <c r="K33" s="2">
        <v>3777</v>
      </c>
      <c r="L33" s="2">
        <v>40591.73</v>
      </c>
      <c r="M33" s="3">
        <v>91193.71</v>
      </c>
    </row>
    <row r="34" spans="1:13" ht="15">
      <c r="A34" t="s">
        <v>26</v>
      </c>
      <c r="B34" t="str">
        <f t="shared" si="0"/>
        <v>show</v>
      </c>
      <c r="C34" s="1" t="s">
        <v>90</v>
      </c>
      <c r="D34" t="s">
        <v>91</v>
      </c>
      <c r="E34" t="s">
        <v>92</v>
      </c>
      <c r="F34" s="2">
        <v>14201.89</v>
      </c>
      <c r="G34" s="2">
        <v>103390.43</v>
      </c>
      <c r="H34" s="2">
        <v>51761.02</v>
      </c>
      <c r="I34" s="2">
        <v>206.67</v>
      </c>
      <c r="J34" s="2">
        <v>18800.19</v>
      </c>
      <c r="K34" s="2">
        <v>0</v>
      </c>
      <c r="L34" s="2">
        <v>17955.29</v>
      </c>
      <c r="M34" s="3">
        <v>29282.49</v>
      </c>
    </row>
    <row r="35" spans="1:13" ht="15">
      <c r="A35" t="s">
        <v>26</v>
      </c>
      <c r="B35" t="str">
        <f t="shared" si="0"/>
        <v>show</v>
      </c>
      <c r="C35" s="1" t="s">
        <v>93</v>
      </c>
      <c r="D35" t="s">
        <v>94</v>
      </c>
      <c r="E35" t="s">
        <v>95</v>
      </c>
      <c r="F35" s="2">
        <v>78802196.31</v>
      </c>
      <c r="G35" s="2">
        <v>61426.1</v>
      </c>
      <c r="H35" s="2">
        <v>6207812.46</v>
      </c>
      <c r="I35" s="2">
        <v>39850000</v>
      </c>
      <c r="J35" s="2">
        <v>0</v>
      </c>
      <c r="K35" s="2">
        <v>0</v>
      </c>
      <c r="L35" s="2">
        <v>310358.61</v>
      </c>
      <c r="M35" s="3">
        <v>112195451.34</v>
      </c>
    </row>
    <row r="36" spans="1:13" ht="15" hidden="1">
      <c r="A36" t="s">
        <v>26</v>
      </c>
      <c r="B36" t="str">
        <f t="shared" si="0"/>
        <v>hide</v>
      </c>
      <c r="C36" s="1" t="s">
        <v>96</v>
      </c>
      <c r="D36" t="s">
        <v>97</v>
      </c>
      <c r="E36" t="s">
        <v>98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">
        <v>0</v>
      </c>
    </row>
    <row r="37" spans="1:13" ht="15">
      <c r="A37" t="s">
        <v>26</v>
      </c>
      <c r="B37" t="str">
        <f t="shared" si="0"/>
        <v>show</v>
      </c>
      <c r="C37" s="1" t="s">
        <v>99</v>
      </c>
      <c r="D37" t="s">
        <v>100</v>
      </c>
      <c r="E37" t="s">
        <v>101</v>
      </c>
      <c r="F37" s="2">
        <v>1084117.49</v>
      </c>
      <c r="G37" s="2">
        <v>4017673</v>
      </c>
      <c r="H37" s="2">
        <v>6065095.58</v>
      </c>
      <c r="I37" s="2">
        <v>2143652.14</v>
      </c>
      <c r="J37" s="2">
        <v>1684.79</v>
      </c>
      <c r="K37" s="2">
        <v>0</v>
      </c>
      <c r="L37" s="2">
        <v>10687.91</v>
      </c>
      <c r="M37" s="3">
        <v>1167974.35</v>
      </c>
    </row>
    <row r="38" spans="1:13" ht="15">
      <c r="A38" t="s">
        <v>26</v>
      </c>
      <c r="B38" t="str">
        <f t="shared" si="0"/>
        <v>show</v>
      </c>
      <c r="C38" s="1" t="s">
        <v>102</v>
      </c>
      <c r="D38" t="s">
        <v>103</v>
      </c>
      <c r="E38" t="s">
        <v>104</v>
      </c>
      <c r="F38" s="2">
        <v>0.45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">
        <v>0.45</v>
      </c>
    </row>
    <row r="39" spans="1:13" ht="15" hidden="1">
      <c r="A39" t="s">
        <v>26</v>
      </c>
      <c r="B39" t="str">
        <f t="shared" si="0"/>
        <v>hide</v>
      </c>
      <c r="C39" s="1" t="s">
        <v>105</v>
      </c>
      <c r="D39" t="s">
        <v>106</v>
      </c>
      <c r="E39" t="s">
        <v>107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3">
        <v>0</v>
      </c>
    </row>
    <row r="40" spans="1:13" ht="15">
      <c r="A40" t="s">
        <v>26</v>
      </c>
      <c r="B40" t="str">
        <f t="shared" si="0"/>
        <v>show</v>
      </c>
      <c r="C40" s="1" t="s">
        <v>108</v>
      </c>
      <c r="D40" t="s">
        <v>109</v>
      </c>
      <c r="E40" t="s">
        <v>110</v>
      </c>
      <c r="F40" s="2">
        <v>280303.04</v>
      </c>
      <c r="G40" s="2">
        <v>0</v>
      </c>
      <c r="H40" s="2">
        <v>3392.46</v>
      </c>
      <c r="I40" s="2">
        <v>0</v>
      </c>
      <c r="J40" s="2">
        <v>2588.18</v>
      </c>
      <c r="K40" s="2">
        <v>0</v>
      </c>
      <c r="L40" s="2">
        <v>7525.77</v>
      </c>
      <c r="M40" s="3">
        <v>266796.63</v>
      </c>
    </row>
    <row r="41" spans="1:13" ht="15">
      <c r="A41" t="s">
        <v>26</v>
      </c>
      <c r="B41" t="str">
        <f t="shared" si="0"/>
        <v>show</v>
      </c>
      <c r="C41" s="1" t="s">
        <v>111</v>
      </c>
      <c r="D41" t="s">
        <v>112</v>
      </c>
      <c r="E41" t="s">
        <v>113</v>
      </c>
      <c r="F41" s="2">
        <v>983804.23</v>
      </c>
      <c r="G41" s="2">
        <v>0</v>
      </c>
      <c r="H41" s="2">
        <v>372722.02</v>
      </c>
      <c r="I41" s="2">
        <v>0</v>
      </c>
      <c r="J41" s="2">
        <v>66079.9</v>
      </c>
      <c r="K41" s="2">
        <v>397550.91</v>
      </c>
      <c r="L41" s="2">
        <v>125407.73</v>
      </c>
      <c r="M41" s="3">
        <v>817145.49</v>
      </c>
    </row>
    <row r="42" spans="1:13" ht="15">
      <c r="A42" t="s">
        <v>26</v>
      </c>
      <c r="B42" t="str">
        <f t="shared" si="0"/>
        <v>show</v>
      </c>
      <c r="C42" s="1" t="s">
        <v>114</v>
      </c>
      <c r="D42" t="s">
        <v>115</v>
      </c>
      <c r="E42" t="s">
        <v>116</v>
      </c>
      <c r="F42" s="2">
        <v>92884.82</v>
      </c>
      <c r="G42" s="2">
        <v>0</v>
      </c>
      <c r="H42" s="2">
        <v>2970</v>
      </c>
      <c r="I42" s="2">
        <v>0</v>
      </c>
      <c r="J42" s="2">
        <v>0</v>
      </c>
      <c r="K42" s="2">
        <v>0</v>
      </c>
      <c r="L42" s="2">
        <v>0</v>
      </c>
      <c r="M42" s="3">
        <v>89914.82</v>
      </c>
    </row>
    <row r="43" spans="1:13" ht="15">
      <c r="A43" t="s">
        <v>26</v>
      </c>
      <c r="B43" t="str">
        <f t="shared" si="0"/>
        <v>show</v>
      </c>
      <c r="C43" s="1" t="s">
        <v>117</v>
      </c>
      <c r="D43" t="s">
        <v>118</v>
      </c>
      <c r="E43" t="s">
        <v>119</v>
      </c>
      <c r="F43" s="2">
        <v>2357423.36</v>
      </c>
      <c r="G43" s="2">
        <v>986252.03</v>
      </c>
      <c r="H43" s="2">
        <v>275999.53</v>
      </c>
      <c r="I43" s="2">
        <v>0</v>
      </c>
      <c r="J43" s="2">
        <v>22590.21</v>
      </c>
      <c r="K43" s="2">
        <v>17885.1</v>
      </c>
      <c r="L43" s="2">
        <v>698830.53</v>
      </c>
      <c r="M43" s="3">
        <v>2364140.22</v>
      </c>
    </row>
    <row r="44" spans="1:13" ht="15">
      <c r="A44" t="s">
        <v>26</v>
      </c>
      <c r="B44" t="str">
        <f t="shared" si="0"/>
        <v>show</v>
      </c>
      <c r="C44" s="1" t="s">
        <v>120</v>
      </c>
      <c r="D44" t="s">
        <v>121</v>
      </c>
      <c r="E44" t="s">
        <v>122</v>
      </c>
      <c r="F44" s="2">
        <v>1714894.84</v>
      </c>
      <c r="G44" s="2">
        <v>0</v>
      </c>
      <c r="H44" s="2">
        <v>74473.87</v>
      </c>
      <c r="I44" s="2">
        <v>0</v>
      </c>
      <c r="J44" s="2">
        <v>14755.06</v>
      </c>
      <c r="K44" s="2">
        <v>2069.19</v>
      </c>
      <c r="L44" s="2">
        <v>11453.43</v>
      </c>
      <c r="M44" s="3">
        <v>1616281.67</v>
      </c>
    </row>
    <row r="45" spans="1:13" ht="15">
      <c r="A45" t="s">
        <v>26</v>
      </c>
      <c r="B45" t="str">
        <f t="shared" si="0"/>
        <v>show</v>
      </c>
      <c r="C45" s="1" t="s">
        <v>123</v>
      </c>
      <c r="D45" t="s">
        <v>124</v>
      </c>
      <c r="E45" t="s">
        <v>125</v>
      </c>
      <c r="F45" s="2">
        <v>0.77</v>
      </c>
      <c r="G45" s="2">
        <v>0.03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">
        <v>0.8</v>
      </c>
    </row>
    <row r="46" spans="1:13" ht="15">
      <c r="A46" t="s">
        <v>26</v>
      </c>
      <c r="B46" t="str">
        <f t="shared" si="0"/>
        <v>show</v>
      </c>
      <c r="C46" s="1" t="s">
        <v>126</v>
      </c>
      <c r="D46" t="s">
        <v>127</v>
      </c>
      <c r="E46" t="s">
        <v>128</v>
      </c>
      <c r="F46" s="2">
        <v>1371933.84</v>
      </c>
      <c r="G46" s="2">
        <v>51071.03</v>
      </c>
      <c r="H46" s="2">
        <v>5328.95</v>
      </c>
      <c r="I46" s="2">
        <v>0</v>
      </c>
      <c r="J46" s="2">
        <v>-460.92</v>
      </c>
      <c r="K46" s="2">
        <v>0</v>
      </c>
      <c r="L46" s="2">
        <v>6133.17</v>
      </c>
      <c r="M46" s="3">
        <v>1412003.67</v>
      </c>
    </row>
    <row r="47" spans="1:13" ht="15">
      <c r="A47" t="s">
        <v>26</v>
      </c>
      <c r="B47" t="str">
        <f t="shared" si="0"/>
        <v>show</v>
      </c>
      <c r="C47" s="1" t="s">
        <v>129</v>
      </c>
      <c r="D47" t="s">
        <v>130</v>
      </c>
      <c r="E47" t="s">
        <v>131</v>
      </c>
      <c r="F47" s="2">
        <v>485398.12</v>
      </c>
      <c r="G47" s="2">
        <v>303000</v>
      </c>
      <c r="H47" s="2">
        <v>258306.69</v>
      </c>
      <c r="I47" s="2">
        <v>0</v>
      </c>
      <c r="J47" s="2">
        <v>88325.37</v>
      </c>
      <c r="K47" s="2">
        <v>30053.13</v>
      </c>
      <c r="L47" s="2">
        <v>4740.21</v>
      </c>
      <c r="M47" s="3">
        <v>467078.98</v>
      </c>
    </row>
    <row r="48" spans="1:13" ht="15">
      <c r="A48" t="s">
        <v>26</v>
      </c>
      <c r="B48" t="str">
        <f t="shared" si="0"/>
        <v>show</v>
      </c>
      <c r="C48" s="1" t="s">
        <v>132</v>
      </c>
      <c r="D48" t="s">
        <v>133</v>
      </c>
      <c r="E48" t="s">
        <v>134</v>
      </c>
      <c r="F48" s="2">
        <v>10272920.05</v>
      </c>
      <c r="G48" s="2">
        <v>464027.26</v>
      </c>
      <c r="H48" s="2">
        <v>555097.62</v>
      </c>
      <c r="I48" s="2">
        <v>0</v>
      </c>
      <c r="J48" s="2">
        <v>43149.81</v>
      </c>
      <c r="K48" s="2">
        <v>105982.07</v>
      </c>
      <c r="L48" s="2">
        <v>16434.01</v>
      </c>
      <c r="M48" s="3">
        <v>10228247.94</v>
      </c>
    </row>
    <row r="49" spans="1:13" ht="15">
      <c r="A49" t="s">
        <v>26</v>
      </c>
      <c r="B49" t="str">
        <f t="shared" si="0"/>
        <v>show</v>
      </c>
      <c r="C49" s="1" t="s">
        <v>135</v>
      </c>
      <c r="D49" t="s">
        <v>136</v>
      </c>
      <c r="E49" t="s">
        <v>137</v>
      </c>
      <c r="F49" s="2">
        <v>59251.24</v>
      </c>
      <c r="G49" s="2">
        <v>109272</v>
      </c>
      <c r="H49" s="2">
        <v>54627</v>
      </c>
      <c r="I49" s="2">
        <v>0</v>
      </c>
      <c r="J49" s="2">
        <v>8944.61</v>
      </c>
      <c r="K49" s="2">
        <v>0</v>
      </c>
      <c r="L49" s="2">
        <v>0</v>
      </c>
      <c r="M49" s="3">
        <v>104951.63</v>
      </c>
    </row>
    <row r="50" spans="1:13" ht="15">
      <c r="A50" t="s">
        <v>26</v>
      </c>
      <c r="B50" t="str">
        <f t="shared" si="0"/>
        <v>show</v>
      </c>
      <c r="C50" s="1" t="s">
        <v>138</v>
      </c>
      <c r="D50" t="s">
        <v>139</v>
      </c>
      <c r="E50" t="s">
        <v>140</v>
      </c>
      <c r="F50" s="2">
        <v>1775433.96</v>
      </c>
      <c r="G50" s="2">
        <v>6174810.77</v>
      </c>
      <c r="H50" s="2">
        <v>17714549.63</v>
      </c>
      <c r="I50" s="2">
        <v>10377797.89</v>
      </c>
      <c r="J50" s="2">
        <v>106505.5</v>
      </c>
      <c r="K50" s="2">
        <v>0</v>
      </c>
      <c r="L50" s="2">
        <v>0</v>
      </c>
      <c r="M50" s="3">
        <v>506987.49</v>
      </c>
    </row>
    <row r="51" spans="1:13" ht="15">
      <c r="A51" t="s">
        <v>26</v>
      </c>
      <c r="B51" t="str">
        <f t="shared" si="0"/>
        <v>show</v>
      </c>
      <c r="C51" s="1" t="s">
        <v>141</v>
      </c>
      <c r="D51" t="s">
        <v>142</v>
      </c>
      <c r="E51" t="s">
        <v>143</v>
      </c>
      <c r="F51" s="2">
        <v>11848922.85</v>
      </c>
      <c r="G51" s="2">
        <v>2357760.58</v>
      </c>
      <c r="H51" s="2">
        <v>3207646.51</v>
      </c>
      <c r="I51" s="2">
        <v>893.48</v>
      </c>
      <c r="J51" s="2">
        <v>579237.62</v>
      </c>
      <c r="K51" s="2">
        <v>370195.51</v>
      </c>
      <c r="L51" s="2">
        <v>70183.08</v>
      </c>
      <c r="M51" s="3">
        <v>10720705.21</v>
      </c>
    </row>
    <row r="52" spans="1:13" ht="15" hidden="1">
      <c r="A52" t="s">
        <v>26</v>
      </c>
      <c r="B52" t="str">
        <f t="shared" si="0"/>
        <v>hide</v>
      </c>
      <c r="C52" s="1" t="s">
        <v>144</v>
      </c>
      <c r="D52" t="s">
        <v>145</v>
      </c>
      <c r="E52" t="s">
        <v>146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3">
        <v>0</v>
      </c>
    </row>
    <row r="53" spans="1:13" ht="15">
      <c r="A53" t="s">
        <v>26</v>
      </c>
      <c r="B53" t="str">
        <f t="shared" si="0"/>
        <v>show</v>
      </c>
      <c r="C53" s="1" t="s">
        <v>147</v>
      </c>
      <c r="D53" t="s">
        <v>148</v>
      </c>
      <c r="E53" t="s">
        <v>149</v>
      </c>
      <c r="F53" s="2">
        <v>66005451.74</v>
      </c>
      <c r="G53" s="2">
        <v>173514690.77</v>
      </c>
      <c r="H53" s="2">
        <v>173770333.22</v>
      </c>
      <c r="I53" s="2">
        <v>20514362</v>
      </c>
      <c r="J53" s="2">
        <v>20553033.37</v>
      </c>
      <c r="K53" s="2">
        <v>0</v>
      </c>
      <c r="L53" s="2">
        <v>154.58</v>
      </c>
      <c r="M53" s="3">
        <v>65710983.34</v>
      </c>
    </row>
    <row r="54" spans="1:13" ht="15">
      <c r="A54" t="s">
        <v>26</v>
      </c>
      <c r="B54" t="str">
        <f t="shared" si="0"/>
        <v>show</v>
      </c>
      <c r="C54" s="1" t="s">
        <v>150</v>
      </c>
      <c r="D54" t="s">
        <v>151</v>
      </c>
      <c r="E54" t="s">
        <v>152</v>
      </c>
      <c r="F54" s="2">
        <v>12980951.86</v>
      </c>
      <c r="G54" s="2">
        <v>63952858.52</v>
      </c>
      <c r="H54" s="2">
        <v>60742641.61</v>
      </c>
      <c r="I54" s="2">
        <v>1569.58</v>
      </c>
      <c r="J54" s="2">
        <v>1486753.31</v>
      </c>
      <c r="K54" s="2">
        <v>46649.4</v>
      </c>
      <c r="L54" s="2">
        <v>453903.87</v>
      </c>
      <c r="M54" s="3">
        <v>14298730.57</v>
      </c>
    </row>
    <row r="55" spans="1:13" ht="15">
      <c r="A55" t="s">
        <v>26</v>
      </c>
      <c r="B55" t="str">
        <f t="shared" si="0"/>
        <v>show</v>
      </c>
      <c r="C55" s="1" t="s">
        <v>153</v>
      </c>
      <c r="D55" t="s">
        <v>154</v>
      </c>
      <c r="E55" t="s">
        <v>155</v>
      </c>
      <c r="F55" s="2">
        <v>4665573.04</v>
      </c>
      <c r="G55" s="2">
        <v>13376668.2</v>
      </c>
      <c r="H55" s="2">
        <v>16290666.55</v>
      </c>
      <c r="I55" s="2">
        <v>1704661</v>
      </c>
      <c r="J55" s="2">
        <v>1705557.4</v>
      </c>
      <c r="K55" s="2">
        <v>0</v>
      </c>
      <c r="L55" s="2">
        <v>4.17</v>
      </c>
      <c r="M55" s="3">
        <v>1750674.12</v>
      </c>
    </row>
    <row r="56" spans="1:13" ht="15">
      <c r="A56" t="s">
        <v>26</v>
      </c>
      <c r="B56" t="str">
        <f t="shared" si="0"/>
        <v>show</v>
      </c>
      <c r="C56" s="1" t="s">
        <v>156</v>
      </c>
      <c r="D56" t="s">
        <v>157</v>
      </c>
      <c r="E56" t="s">
        <v>158</v>
      </c>
      <c r="F56" s="2">
        <v>4027121.59</v>
      </c>
      <c r="G56" s="2">
        <v>490925.12</v>
      </c>
      <c r="H56" s="2">
        <v>536693.5</v>
      </c>
      <c r="I56" s="2">
        <v>0</v>
      </c>
      <c r="J56" s="2">
        <v>22995.22</v>
      </c>
      <c r="K56" s="2">
        <v>555998.92</v>
      </c>
      <c r="L56" s="2">
        <v>58027.72</v>
      </c>
      <c r="M56" s="3">
        <v>4456329.19</v>
      </c>
    </row>
    <row r="57" spans="1:13" ht="15" hidden="1">
      <c r="A57" t="s">
        <v>26</v>
      </c>
      <c r="B57" t="str">
        <f t="shared" si="0"/>
        <v>hide</v>
      </c>
      <c r="C57" s="1" t="s">
        <v>159</v>
      </c>
      <c r="D57" t="s">
        <v>160</v>
      </c>
      <c r="E57" t="s">
        <v>161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3">
        <v>0</v>
      </c>
    </row>
    <row r="58" spans="1:13" ht="15">
      <c r="A58" t="s">
        <v>26</v>
      </c>
      <c r="B58" t="str">
        <f t="shared" si="0"/>
        <v>show</v>
      </c>
      <c r="C58" s="1" t="s">
        <v>162</v>
      </c>
      <c r="D58" t="s">
        <v>163</v>
      </c>
      <c r="E58" t="s">
        <v>164</v>
      </c>
      <c r="F58" s="2">
        <v>31174548.63</v>
      </c>
      <c r="G58" s="2">
        <v>76136281.8</v>
      </c>
      <c r="H58" s="2">
        <v>86423271.03</v>
      </c>
      <c r="I58" s="2">
        <v>0</v>
      </c>
      <c r="J58" s="2">
        <v>13504619.05</v>
      </c>
      <c r="K58" s="2">
        <v>0</v>
      </c>
      <c r="L58" s="2">
        <v>369298.57</v>
      </c>
      <c r="M58" s="3">
        <v>7013641.78</v>
      </c>
    </row>
    <row r="59" spans="1:13" ht="15">
      <c r="A59" t="s">
        <v>26</v>
      </c>
      <c r="B59" t="str">
        <f t="shared" si="0"/>
        <v>show</v>
      </c>
      <c r="C59" s="1" t="s">
        <v>165</v>
      </c>
      <c r="D59" t="s">
        <v>166</v>
      </c>
      <c r="E59" t="s">
        <v>167</v>
      </c>
      <c r="F59" s="2">
        <v>376128.4</v>
      </c>
      <c r="G59" s="2">
        <v>7282113.34</v>
      </c>
      <c r="H59" s="2">
        <v>611628.33</v>
      </c>
      <c r="I59" s="2">
        <v>0</v>
      </c>
      <c r="J59" s="2">
        <v>2472.43</v>
      </c>
      <c r="K59" s="2">
        <v>0</v>
      </c>
      <c r="L59" s="2">
        <v>6517265.51</v>
      </c>
      <c r="M59" s="3">
        <v>526875.47</v>
      </c>
    </row>
    <row r="60" spans="1:13" ht="15">
      <c r="A60" t="s">
        <v>26</v>
      </c>
      <c r="B60" t="str">
        <f t="shared" si="0"/>
        <v>show</v>
      </c>
      <c r="C60" s="1" t="s">
        <v>168</v>
      </c>
      <c r="D60" t="s">
        <v>169</v>
      </c>
      <c r="E60" t="s">
        <v>170</v>
      </c>
      <c r="F60" s="2">
        <v>0</v>
      </c>
      <c r="G60" s="2">
        <v>1891.63</v>
      </c>
      <c r="H60" s="2">
        <v>1891.63</v>
      </c>
      <c r="I60" s="2">
        <v>0</v>
      </c>
      <c r="J60" s="2">
        <v>0</v>
      </c>
      <c r="K60" s="2">
        <v>0</v>
      </c>
      <c r="L60" s="2">
        <v>0</v>
      </c>
      <c r="M60" s="3">
        <v>0</v>
      </c>
    </row>
    <row r="61" spans="1:13" ht="15" hidden="1">
      <c r="A61" t="s">
        <v>26</v>
      </c>
      <c r="B61" t="str">
        <f t="shared" si="0"/>
        <v>hide</v>
      </c>
      <c r="C61" s="1" t="s">
        <v>171</v>
      </c>
      <c r="D61" t="s">
        <v>172</v>
      </c>
      <c r="E61" t="s">
        <v>173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3">
        <v>0</v>
      </c>
    </row>
    <row r="62" spans="1:13" ht="15">
      <c r="A62" t="s">
        <v>26</v>
      </c>
      <c r="B62" t="str">
        <f t="shared" si="0"/>
        <v>show</v>
      </c>
      <c r="C62" s="1" t="s">
        <v>174</v>
      </c>
      <c r="D62" t="s">
        <v>175</v>
      </c>
      <c r="E62" t="s">
        <v>176</v>
      </c>
      <c r="F62" s="2">
        <v>1461920.91</v>
      </c>
      <c r="G62" s="2">
        <v>2096518.15</v>
      </c>
      <c r="H62" s="2">
        <v>2189403.04</v>
      </c>
      <c r="I62" s="2">
        <v>20991.12</v>
      </c>
      <c r="J62" s="2">
        <v>26677.23</v>
      </c>
      <c r="K62" s="2">
        <v>133150.85</v>
      </c>
      <c r="L62" s="2">
        <v>96235.95</v>
      </c>
      <c r="M62" s="3">
        <v>1400264.81</v>
      </c>
    </row>
    <row r="63" spans="1:13" ht="15" hidden="1">
      <c r="A63" t="s">
        <v>26</v>
      </c>
      <c r="B63" t="str">
        <f t="shared" si="0"/>
        <v>hide</v>
      </c>
      <c r="C63" s="1" t="s">
        <v>177</v>
      </c>
      <c r="D63" t="s">
        <v>178</v>
      </c>
      <c r="E63" t="s">
        <v>179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3">
        <v>0</v>
      </c>
    </row>
    <row r="64" spans="1:13" ht="15">
      <c r="A64" t="s">
        <v>26</v>
      </c>
      <c r="B64" t="str">
        <f t="shared" si="0"/>
        <v>show</v>
      </c>
      <c r="C64" s="1" t="s">
        <v>180</v>
      </c>
      <c r="D64" t="s">
        <v>181</v>
      </c>
      <c r="E64" t="s">
        <v>182</v>
      </c>
      <c r="F64" s="2">
        <v>743.39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3">
        <v>743.39</v>
      </c>
    </row>
    <row r="65" spans="1:13" ht="15">
      <c r="A65" t="s">
        <v>26</v>
      </c>
      <c r="B65" t="str">
        <f t="shared" si="0"/>
        <v>show</v>
      </c>
      <c r="C65" s="1" t="s">
        <v>183</v>
      </c>
      <c r="D65" t="s">
        <v>184</v>
      </c>
      <c r="E65" t="s">
        <v>185</v>
      </c>
      <c r="F65" s="2">
        <v>257399.12</v>
      </c>
      <c r="G65" s="2">
        <v>8472375.08</v>
      </c>
      <c r="H65" s="2">
        <v>8573269.21</v>
      </c>
      <c r="I65" s="2">
        <v>0</v>
      </c>
      <c r="J65" s="2">
        <v>438533.82</v>
      </c>
      <c r="K65" s="2">
        <v>384819.43</v>
      </c>
      <c r="L65" s="2">
        <v>91529.31</v>
      </c>
      <c r="M65" s="3">
        <v>11261.29</v>
      </c>
    </row>
    <row r="66" spans="1:13" ht="15" hidden="1">
      <c r="A66" t="s">
        <v>26</v>
      </c>
      <c r="B66" t="str">
        <f t="shared" si="0"/>
        <v>hide</v>
      </c>
      <c r="C66" s="1" t="s">
        <v>186</v>
      </c>
      <c r="D66" t="s">
        <v>187</v>
      </c>
      <c r="E66" t="s">
        <v>188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3">
        <v>0</v>
      </c>
    </row>
    <row r="67" spans="1:13" ht="15">
      <c r="A67" t="s">
        <v>26</v>
      </c>
      <c r="B67" t="str">
        <f t="shared" si="0"/>
        <v>show</v>
      </c>
      <c r="C67" s="1" t="s">
        <v>189</v>
      </c>
      <c r="D67" t="s">
        <v>190</v>
      </c>
      <c r="E67" t="s">
        <v>191</v>
      </c>
      <c r="F67" s="2">
        <v>12853217.56</v>
      </c>
      <c r="G67" s="2">
        <v>39755.44</v>
      </c>
      <c r="H67" s="2">
        <v>1091100.37</v>
      </c>
      <c r="I67" s="2">
        <v>0</v>
      </c>
      <c r="J67" s="2">
        <v>0</v>
      </c>
      <c r="K67" s="2">
        <v>0</v>
      </c>
      <c r="L67" s="2">
        <v>851.38</v>
      </c>
      <c r="M67" s="3">
        <v>11801021.25</v>
      </c>
    </row>
    <row r="68" spans="1:13" ht="15">
      <c r="A68" t="s">
        <v>26</v>
      </c>
      <c r="B68" t="str">
        <f t="shared" si="0"/>
        <v>show</v>
      </c>
      <c r="C68" s="1" t="s">
        <v>192</v>
      </c>
      <c r="D68" t="s">
        <v>193</v>
      </c>
      <c r="E68" t="s">
        <v>194</v>
      </c>
      <c r="F68" s="2">
        <v>106.08</v>
      </c>
      <c r="G68" s="2">
        <v>18175.95</v>
      </c>
      <c r="H68" s="2">
        <v>18172.5</v>
      </c>
      <c r="I68" s="2">
        <v>0</v>
      </c>
      <c r="J68" s="2">
        <v>0</v>
      </c>
      <c r="K68" s="2">
        <v>0</v>
      </c>
      <c r="L68" s="2">
        <v>0</v>
      </c>
      <c r="M68" s="3">
        <v>109.53</v>
      </c>
    </row>
    <row r="69" spans="1:13" ht="15">
      <c r="A69" t="s">
        <v>26</v>
      </c>
      <c r="B69" t="str">
        <f t="shared" si="0"/>
        <v>show</v>
      </c>
      <c r="C69" s="1" t="s">
        <v>195</v>
      </c>
      <c r="D69" t="s">
        <v>196</v>
      </c>
      <c r="E69" t="s">
        <v>197</v>
      </c>
      <c r="F69" s="2">
        <v>3703.85</v>
      </c>
      <c r="G69" s="2">
        <v>76.65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3">
        <v>3780.5</v>
      </c>
    </row>
    <row r="70" spans="1:13" ht="15" hidden="1">
      <c r="A70" t="s">
        <v>26</v>
      </c>
      <c r="B70" t="str">
        <f t="shared" si="0"/>
        <v>hide</v>
      </c>
      <c r="C70" s="1" t="s">
        <v>198</v>
      </c>
      <c r="D70" t="s">
        <v>199</v>
      </c>
      <c r="E70" t="s">
        <v>200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3">
        <v>0</v>
      </c>
    </row>
    <row r="71" spans="1:13" ht="15" hidden="1">
      <c r="A71" t="s">
        <v>26</v>
      </c>
      <c r="B71" t="str">
        <f t="shared" si="0"/>
        <v>hide</v>
      </c>
      <c r="C71" s="1" t="s">
        <v>201</v>
      </c>
      <c r="D71" t="s">
        <v>202</v>
      </c>
      <c r="E71" t="s">
        <v>203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3">
        <v>0</v>
      </c>
    </row>
    <row r="72" spans="1:13" ht="15">
      <c r="A72" t="s">
        <v>26</v>
      </c>
      <c r="B72" t="str">
        <f t="shared" si="0"/>
        <v>show</v>
      </c>
      <c r="C72" s="1" t="s">
        <v>204</v>
      </c>
      <c r="D72" t="s">
        <v>205</v>
      </c>
      <c r="E72" t="s">
        <v>206</v>
      </c>
      <c r="F72" s="2">
        <v>35177623.67</v>
      </c>
      <c r="G72" s="2">
        <v>358018683.42</v>
      </c>
      <c r="H72" s="2">
        <v>297315063.89</v>
      </c>
      <c r="I72" s="2">
        <v>0</v>
      </c>
      <c r="J72" s="2">
        <v>0</v>
      </c>
      <c r="K72" s="2">
        <v>463.11</v>
      </c>
      <c r="L72" s="2">
        <v>226098.31</v>
      </c>
      <c r="M72" s="3">
        <v>95655608</v>
      </c>
    </row>
    <row r="73" spans="1:13" ht="15">
      <c r="A73" t="s">
        <v>26</v>
      </c>
      <c r="B73" t="str">
        <f t="shared" si="0"/>
        <v>show</v>
      </c>
      <c r="C73" s="1" t="s">
        <v>207</v>
      </c>
      <c r="D73" t="s">
        <v>208</v>
      </c>
      <c r="E73" t="s">
        <v>209</v>
      </c>
      <c r="F73" s="2">
        <v>1420242.76</v>
      </c>
      <c r="G73" s="2">
        <v>274510.76</v>
      </c>
      <c r="H73" s="2">
        <v>186545.34</v>
      </c>
      <c r="I73" s="2">
        <v>0</v>
      </c>
      <c r="J73" s="2">
        <v>50153.02</v>
      </c>
      <c r="K73" s="2">
        <v>0</v>
      </c>
      <c r="L73" s="2">
        <v>6751.84</v>
      </c>
      <c r="M73" s="3">
        <v>1451303.32</v>
      </c>
    </row>
    <row r="74" spans="1:13" ht="15">
      <c r="A74" t="s">
        <v>26</v>
      </c>
      <c r="B74" t="str">
        <f t="shared" si="0"/>
        <v>show</v>
      </c>
      <c r="C74" s="1" t="s">
        <v>210</v>
      </c>
      <c r="D74" t="s">
        <v>211</v>
      </c>
      <c r="E74" t="s">
        <v>212</v>
      </c>
      <c r="F74" s="2">
        <v>6710019.44</v>
      </c>
      <c r="G74" s="2">
        <v>5312068.99</v>
      </c>
      <c r="H74" s="2">
        <v>6001064.32</v>
      </c>
      <c r="I74" s="2">
        <v>202942.62</v>
      </c>
      <c r="J74" s="2">
        <v>363280.35</v>
      </c>
      <c r="K74" s="2">
        <v>212.07</v>
      </c>
      <c r="L74" s="2">
        <v>1924729.53</v>
      </c>
      <c r="M74" s="3">
        <v>3936168.92</v>
      </c>
    </row>
    <row r="75" spans="1:13" ht="15">
      <c r="A75" t="s">
        <v>26</v>
      </c>
      <c r="B75" t="str">
        <f t="shared" si="0"/>
        <v>show</v>
      </c>
      <c r="C75" s="1" t="s">
        <v>213</v>
      </c>
      <c r="D75" t="s">
        <v>214</v>
      </c>
      <c r="E75" t="s">
        <v>215</v>
      </c>
      <c r="F75" s="2">
        <v>87.63</v>
      </c>
      <c r="G75" s="2">
        <v>6.52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3">
        <v>94.15</v>
      </c>
    </row>
    <row r="76" spans="1:13" ht="15">
      <c r="A76" t="s">
        <v>26</v>
      </c>
      <c r="B76" t="str">
        <f aca="true" t="shared" si="1" ref="B76:B139">IF(F76+G76+H76+I76+J76+K76+L76+N76=0,"hide","show")</f>
        <v>show</v>
      </c>
      <c r="C76" s="1" t="s">
        <v>216</v>
      </c>
      <c r="D76" t="s">
        <v>217</v>
      </c>
      <c r="E76" t="s">
        <v>218</v>
      </c>
      <c r="F76" s="2">
        <v>21703.05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3">
        <v>21703.05</v>
      </c>
    </row>
    <row r="77" spans="1:13" ht="15" hidden="1">
      <c r="A77" t="s">
        <v>26</v>
      </c>
      <c r="B77" t="str">
        <f t="shared" si="1"/>
        <v>hide</v>
      </c>
      <c r="C77" s="1" t="s">
        <v>219</v>
      </c>
      <c r="D77" t="s">
        <v>220</v>
      </c>
      <c r="E77" t="s">
        <v>221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3">
        <v>0</v>
      </c>
    </row>
    <row r="78" spans="1:13" ht="15">
      <c r="A78" t="s">
        <v>26</v>
      </c>
      <c r="B78" t="str">
        <f t="shared" si="1"/>
        <v>show</v>
      </c>
      <c r="C78" s="1" t="s">
        <v>222</v>
      </c>
      <c r="D78" t="s">
        <v>223</v>
      </c>
      <c r="E78" t="s">
        <v>224</v>
      </c>
      <c r="F78" s="2">
        <v>1286821.25</v>
      </c>
      <c r="G78" s="2">
        <v>754285.24</v>
      </c>
      <c r="H78" s="2">
        <v>921160.49</v>
      </c>
      <c r="I78" s="2">
        <v>0</v>
      </c>
      <c r="J78" s="2">
        <v>576278.64</v>
      </c>
      <c r="K78" s="2">
        <v>0</v>
      </c>
      <c r="L78" s="2">
        <v>106901.4</v>
      </c>
      <c r="M78" s="3">
        <v>436765.96</v>
      </c>
    </row>
    <row r="79" spans="1:13" ht="15">
      <c r="A79" t="s">
        <v>26</v>
      </c>
      <c r="B79" t="str">
        <f t="shared" si="1"/>
        <v>show</v>
      </c>
      <c r="C79" s="1" t="s">
        <v>225</v>
      </c>
      <c r="D79" t="s">
        <v>226</v>
      </c>
      <c r="E79" t="s">
        <v>227</v>
      </c>
      <c r="F79" s="2">
        <v>67.73</v>
      </c>
      <c r="G79" s="2">
        <v>12.57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3">
        <v>80.3</v>
      </c>
    </row>
    <row r="80" spans="1:13" ht="15" hidden="1">
      <c r="A80" t="s">
        <v>26</v>
      </c>
      <c r="B80" t="str">
        <f t="shared" si="1"/>
        <v>hide</v>
      </c>
      <c r="C80" s="1" t="s">
        <v>228</v>
      </c>
      <c r="D80" t="s">
        <v>229</v>
      </c>
      <c r="E80" t="s">
        <v>230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3">
        <v>0</v>
      </c>
    </row>
    <row r="81" spans="1:13" ht="15">
      <c r="A81" t="s">
        <v>26</v>
      </c>
      <c r="B81" t="str">
        <f t="shared" si="1"/>
        <v>show</v>
      </c>
      <c r="C81" s="1" t="s">
        <v>231</v>
      </c>
      <c r="D81" t="s">
        <v>232</v>
      </c>
      <c r="E81" t="s">
        <v>233</v>
      </c>
      <c r="F81" s="2">
        <v>0.57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3">
        <v>0.57</v>
      </c>
    </row>
    <row r="82" spans="1:13" ht="15" hidden="1">
      <c r="A82" t="s">
        <v>26</v>
      </c>
      <c r="B82" t="str">
        <f t="shared" si="1"/>
        <v>hide</v>
      </c>
      <c r="C82" s="1" t="s">
        <v>234</v>
      </c>
      <c r="D82" t="s">
        <v>235</v>
      </c>
      <c r="E82" t="s">
        <v>236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3">
        <v>0</v>
      </c>
    </row>
    <row r="83" spans="1:13" ht="15">
      <c r="A83" t="s">
        <v>26</v>
      </c>
      <c r="B83" t="str">
        <f t="shared" si="1"/>
        <v>show</v>
      </c>
      <c r="C83" s="1" t="s">
        <v>237</v>
      </c>
      <c r="D83" t="s">
        <v>238</v>
      </c>
      <c r="E83" t="s">
        <v>239</v>
      </c>
      <c r="F83" s="2">
        <v>2.37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3">
        <v>2.37</v>
      </c>
    </row>
    <row r="84" spans="1:13" ht="15">
      <c r="A84" t="s">
        <v>26</v>
      </c>
      <c r="B84" t="str">
        <f t="shared" si="1"/>
        <v>show</v>
      </c>
      <c r="C84" s="1" t="s">
        <v>240</v>
      </c>
      <c r="D84" t="s">
        <v>241</v>
      </c>
      <c r="E84" t="s">
        <v>242</v>
      </c>
      <c r="F84" s="2">
        <v>23.5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3">
        <v>23.5</v>
      </c>
    </row>
    <row r="85" spans="1:13" ht="15">
      <c r="A85" t="s">
        <v>26</v>
      </c>
      <c r="B85" t="str">
        <f t="shared" si="1"/>
        <v>show</v>
      </c>
      <c r="C85" s="1" t="s">
        <v>243</v>
      </c>
      <c r="D85" t="s">
        <v>244</v>
      </c>
      <c r="E85" t="s">
        <v>245</v>
      </c>
      <c r="F85" s="2">
        <v>5278990.81</v>
      </c>
      <c r="G85" s="2">
        <v>5588.19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3">
        <v>5284579</v>
      </c>
    </row>
    <row r="86" spans="1:13" ht="15" hidden="1">
      <c r="A86" t="s">
        <v>26</v>
      </c>
      <c r="B86" t="str">
        <f t="shared" si="1"/>
        <v>hide</v>
      </c>
      <c r="C86" s="1" t="s">
        <v>246</v>
      </c>
      <c r="D86" t="s">
        <v>247</v>
      </c>
      <c r="E86" t="s">
        <v>248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3">
        <v>0</v>
      </c>
    </row>
    <row r="87" spans="1:13" ht="15" hidden="1">
      <c r="A87" t="s">
        <v>26</v>
      </c>
      <c r="B87" t="str">
        <f t="shared" si="1"/>
        <v>hide</v>
      </c>
      <c r="C87" s="1" t="s">
        <v>249</v>
      </c>
      <c r="D87" t="s">
        <v>250</v>
      </c>
      <c r="E87" t="s">
        <v>251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3">
        <v>0</v>
      </c>
    </row>
    <row r="88" spans="1:13" ht="15" hidden="1">
      <c r="A88" t="s">
        <v>26</v>
      </c>
      <c r="B88" t="str">
        <f t="shared" si="1"/>
        <v>hide</v>
      </c>
      <c r="C88" s="1" t="s">
        <v>252</v>
      </c>
      <c r="D88" t="s">
        <v>253</v>
      </c>
      <c r="E88" t="s">
        <v>254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3">
        <v>0</v>
      </c>
    </row>
    <row r="89" spans="1:13" ht="15">
      <c r="A89" t="s">
        <v>26</v>
      </c>
      <c r="B89" t="str">
        <f t="shared" si="1"/>
        <v>show</v>
      </c>
      <c r="C89" s="1" t="s">
        <v>255</v>
      </c>
      <c r="D89" t="s">
        <v>256</v>
      </c>
      <c r="E89" t="s">
        <v>257</v>
      </c>
      <c r="F89" s="2">
        <v>299957.02</v>
      </c>
      <c r="G89" s="2">
        <v>351407.87</v>
      </c>
      <c r="H89" s="2">
        <v>242526.5</v>
      </c>
      <c r="I89" s="2">
        <v>0</v>
      </c>
      <c r="J89" s="2">
        <v>0</v>
      </c>
      <c r="K89" s="2">
        <v>0</v>
      </c>
      <c r="L89" s="2">
        <v>0</v>
      </c>
      <c r="M89" s="3">
        <v>408838.39</v>
      </c>
    </row>
    <row r="90" spans="1:13" ht="15">
      <c r="A90" t="s">
        <v>26</v>
      </c>
      <c r="B90" t="str">
        <f t="shared" si="1"/>
        <v>show</v>
      </c>
      <c r="C90" s="1" t="s">
        <v>258</v>
      </c>
      <c r="D90" t="s">
        <v>259</v>
      </c>
      <c r="E90" t="s">
        <v>260</v>
      </c>
      <c r="F90" s="2">
        <v>109022.36</v>
      </c>
      <c r="G90" s="2">
        <v>215377.32</v>
      </c>
      <c r="H90" s="2">
        <v>212849.25</v>
      </c>
      <c r="I90" s="2">
        <v>0</v>
      </c>
      <c r="J90" s="2">
        <v>0</v>
      </c>
      <c r="K90" s="2">
        <v>0</v>
      </c>
      <c r="L90" s="2">
        <v>0</v>
      </c>
      <c r="M90" s="3">
        <v>111550.43</v>
      </c>
    </row>
    <row r="91" spans="1:13" ht="15">
      <c r="A91" t="s">
        <v>26</v>
      </c>
      <c r="B91" t="str">
        <f t="shared" si="1"/>
        <v>show</v>
      </c>
      <c r="C91" s="1" t="s">
        <v>261</v>
      </c>
      <c r="D91" t="s">
        <v>262</v>
      </c>
      <c r="E91" t="s">
        <v>263</v>
      </c>
      <c r="F91" s="2">
        <v>43619.49</v>
      </c>
      <c r="G91" s="2">
        <v>141677.64</v>
      </c>
      <c r="H91" s="2">
        <v>76097.12</v>
      </c>
      <c r="I91" s="2">
        <v>0</v>
      </c>
      <c r="J91" s="2">
        <v>62308.96</v>
      </c>
      <c r="K91" s="2">
        <v>0</v>
      </c>
      <c r="L91" s="2">
        <v>7756.56</v>
      </c>
      <c r="M91" s="3">
        <v>39134.49</v>
      </c>
    </row>
    <row r="92" spans="1:13" ht="15" hidden="1">
      <c r="A92" t="s">
        <v>26</v>
      </c>
      <c r="B92" t="str">
        <f t="shared" si="1"/>
        <v>hide</v>
      </c>
      <c r="C92" s="1" t="s">
        <v>264</v>
      </c>
      <c r="D92" t="s">
        <v>265</v>
      </c>
      <c r="E92" t="s">
        <v>266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3">
        <v>0</v>
      </c>
    </row>
    <row r="93" spans="1:13" ht="15">
      <c r="A93" t="s">
        <v>26</v>
      </c>
      <c r="B93" t="str">
        <f t="shared" si="1"/>
        <v>show</v>
      </c>
      <c r="C93" s="1" t="s">
        <v>267</v>
      </c>
      <c r="D93" t="s">
        <v>268</v>
      </c>
      <c r="E93" t="s">
        <v>269</v>
      </c>
      <c r="F93" s="2">
        <v>202181.44</v>
      </c>
      <c r="G93" s="2">
        <v>0</v>
      </c>
      <c r="H93" s="2">
        <v>42150.36</v>
      </c>
      <c r="I93" s="2">
        <v>0</v>
      </c>
      <c r="J93" s="2">
        <v>6828.8</v>
      </c>
      <c r="K93" s="2">
        <v>0</v>
      </c>
      <c r="L93" s="2">
        <v>18</v>
      </c>
      <c r="M93" s="3">
        <v>153184.28</v>
      </c>
    </row>
    <row r="94" spans="1:13" ht="15">
      <c r="A94" t="s">
        <v>26</v>
      </c>
      <c r="B94" t="str">
        <f t="shared" si="1"/>
        <v>show</v>
      </c>
      <c r="C94" s="1" t="s">
        <v>270</v>
      </c>
      <c r="D94" t="s">
        <v>271</v>
      </c>
      <c r="E94" t="s">
        <v>272</v>
      </c>
      <c r="F94" s="2">
        <v>3335.32</v>
      </c>
      <c r="G94" s="2">
        <v>68.49</v>
      </c>
      <c r="H94" s="2">
        <v>59.32</v>
      </c>
      <c r="I94" s="2">
        <v>0</v>
      </c>
      <c r="J94" s="2">
        <v>0</v>
      </c>
      <c r="K94" s="2">
        <v>0</v>
      </c>
      <c r="L94" s="2">
        <v>0</v>
      </c>
      <c r="M94" s="3">
        <v>3344.49</v>
      </c>
    </row>
    <row r="95" spans="1:13" ht="15">
      <c r="A95" t="s">
        <v>26</v>
      </c>
      <c r="B95" t="str">
        <f t="shared" si="1"/>
        <v>show</v>
      </c>
      <c r="C95" s="1" t="s">
        <v>273</v>
      </c>
      <c r="D95" t="s">
        <v>274</v>
      </c>
      <c r="E95" t="s">
        <v>275</v>
      </c>
      <c r="F95" s="2">
        <v>1580292.98</v>
      </c>
      <c r="G95" s="2">
        <v>1740640.79</v>
      </c>
      <c r="H95" s="2">
        <v>1507625.59</v>
      </c>
      <c r="I95" s="2">
        <v>0</v>
      </c>
      <c r="J95" s="2">
        <v>245465.82</v>
      </c>
      <c r="K95" s="2">
        <v>24000.24</v>
      </c>
      <c r="L95" s="2">
        <v>17317.32</v>
      </c>
      <c r="M95" s="3">
        <v>1574525.28</v>
      </c>
    </row>
    <row r="96" spans="1:13" ht="15">
      <c r="A96" t="s">
        <v>26</v>
      </c>
      <c r="B96" t="str">
        <f t="shared" si="1"/>
        <v>show</v>
      </c>
      <c r="C96" s="1" t="s">
        <v>276</v>
      </c>
      <c r="D96" t="s">
        <v>277</v>
      </c>
      <c r="E96" t="s">
        <v>278</v>
      </c>
      <c r="F96" s="2">
        <v>25450.35</v>
      </c>
      <c r="G96" s="2">
        <v>186408.98</v>
      </c>
      <c r="H96" s="2">
        <v>211503.39</v>
      </c>
      <c r="I96" s="2">
        <v>0</v>
      </c>
      <c r="J96" s="2">
        <v>0</v>
      </c>
      <c r="K96" s="2">
        <v>0</v>
      </c>
      <c r="L96" s="2">
        <v>0</v>
      </c>
      <c r="M96" s="3">
        <v>355.94</v>
      </c>
    </row>
    <row r="97" spans="1:13" ht="15">
      <c r="A97" t="s">
        <v>26</v>
      </c>
      <c r="B97" t="str">
        <f t="shared" si="1"/>
        <v>show</v>
      </c>
      <c r="C97" s="1" t="s">
        <v>279</v>
      </c>
      <c r="D97" t="s">
        <v>280</v>
      </c>
      <c r="E97" t="s">
        <v>281</v>
      </c>
      <c r="F97" s="2">
        <v>511.19</v>
      </c>
      <c r="G97" s="2">
        <v>72889.51</v>
      </c>
      <c r="H97" s="2">
        <v>53098.46</v>
      </c>
      <c r="I97" s="2">
        <v>0</v>
      </c>
      <c r="J97" s="2">
        <v>17086.66</v>
      </c>
      <c r="K97" s="2">
        <v>0</v>
      </c>
      <c r="L97" s="2">
        <v>812.38</v>
      </c>
      <c r="M97" s="3">
        <v>2403.2</v>
      </c>
    </row>
    <row r="98" spans="1:13" ht="15">
      <c r="A98" t="s">
        <v>26</v>
      </c>
      <c r="B98" t="str">
        <f t="shared" si="1"/>
        <v>show</v>
      </c>
      <c r="C98" s="1" t="s">
        <v>282</v>
      </c>
      <c r="D98" t="s">
        <v>283</v>
      </c>
      <c r="E98" t="s">
        <v>284</v>
      </c>
      <c r="F98" s="2">
        <v>189154.4</v>
      </c>
      <c r="G98" s="2">
        <v>1479838.16</v>
      </c>
      <c r="H98" s="2">
        <v>1275290.62</v>
      </c>
      <c r="I98" s="2">
        <v>0</v>
      </c>
      <c r="J98" s="2">
        <v>31164.4</v>
      </c>
      <c r="K98" s="2">
        <v>0</v>
      </c>
      <c r="L98" s="2">
        <v>323921.07</v>
      </c>
      <c r="M98" s="3">
        <v>38616.47</v>
      </c>
    </row>
    <row r="99" spans="1:13" ht="15">
      <c r="A99" t="s">
        <v>26</v>
      </c>
      <c r="B99" t="str">
        <f t="shared" si="1"/>
        <v>show</v>
      </c>
      <c r="C99" s="1" t="s">
        <v>285</v>
      </c>
      <c r="D99" t="s">
        <v>286</v>
      </c>
      <c r="E99" t="s">
        <v>287</v>
      </c>
      <c r="F99" s="2">
        <v>2369613.24</v>
      </c>
      <c r="G99" s="2">
        <v>33681.09</v>
      </c>
      <c r="H99" s="2">
        <v>484998.93</v>
      </c>
      <c r="I99" s="2">
        <v>0</v>
      </c>
      <c r="J99" s="2">
        <v>0</v>
      </c>
      <c r="K99" s="2">
        <v>0</v>
      </c>
      <c r="L99" s="2">
        <v>3748.34</v>
      </c>
      <c r="M99" s="3">
        <v>1914547.06</v>
      </c>
    </row>
    <row r="100" spans="1:13" ht="15">
      <c r="A100" t="s">
        <v>26</v>
      </c>
      <c r="B100" t="str">
        <f t="shared" si="1"/>
        <v>show</v>
      </c>
      <c r="C100" s="1" t="s">
        <v>288</v>
      </c>
      <c r="D100" t="s">
        <v>289</v>
      </c>
      <c r="E100" t="s">
        <v>290</v>
      </c>
      <c r="F100" s="2">
        <v>183344.86</v>
      </c>
      <c r="G100" s="2">
        <v>130568.49</v>
      </c>
      <c r="H100" s="2">
        <v>237370.53</v>
      </c>
      <c r="I100" s="2">
        <v>0</v>
      </c>
      <c r="J100" s="2">
        <v>17749.61</v>
      </c>
      <c r="K100" s="2">
        <v>0</v>
      </c>
      <c r="L100" s="2">
        <v>766.19</v>
      </c>
      <c r="M100" s="3">
        <v>58027.02</v>
      </c>
    </row>
    <row r="101" spans="1:13" ht="15">
      <c r="A101" t="s">
        <v>26</v>
      </c>
      <c r="B101" t="str">
        <f t="shared" si="1"/>
        <v>show</v>
      </c>
      <c r="C101" s="1" t="s">
        <v>291</v>
      </c>
      <c r="D101" t="s">
        <v>292</v>
      </c>
      <c r="E101" t="s">
        <v>293</v>
      </c>
      <c r="F101" s="2">
        <v>26744468.01</v>
      </c>
      <c r="G101" s="2">
        <v>10233337.2</v>
      </c>
      <c r="H101" s="2">
        <v>18639250.43</v>
      </c>
      <c r="I101" s="2">
        <v>0</v>
      </c>
      <c r="J101" s="2">
        <v>0</v>
      </c>
      <c r="K101" s="2">
        <v>0</v>
      </c>
      <c r="L101" s="2">
        <v>0</v>
      </c>
      <c r="M101" s="3">
        <v>18338554.78</v>
      </c>
    </row>
    <row r="102" spans="1:13" ht="15">
      <c r="A102" t="s">
        <v>26</v>
      </c>
      <c r="B102" t="str">
        <f t="shared" si="1"/>
        <v>show</v>
      </c>
      <c r="C102" s="1" t="s">
        <v>294</v>
      </c>
      <c r="D102" t="s">
        <v>295</v>
      </c>
      <c r="E102" t="s">
        <v>296</v>
      </c>
      <c r="F102" s="2">
        <v>32509.87</v>
      </c>
      <c r="G102" s="2">
        <v>327794.02</v>
      </c>
      <c r="H102" s="2">
        <v>323439.13</v>
      </c>
      <c r="I102" s="2">
        <v>414.15</v>
      </c>
      <c r="J102" s="2">
        <v>5473.48</v>
      </c>
      <c r="K102" s="2">
        <v>0</v>
      </c>
      <c r="L102" s="2">
        <v>2272.28</v>
      </c>
      <c r="M102" s="3">
        <v>29533.15</v>
      </c>
    </row>
    <row r="103" spans="1:13" ht="15">
      <c r="A103" t="s">
        <v>26</v>
      </c>
      <c r="B103" t="str">
        <f t="shared" si="1"/>
        <v>show</v>
      </c>
      <c r="C103" s="1" t="s">
        <v>297</v>
      </c>
      <c r="D103" t="s">
        <v>298</v>
      </c>
      <c r="E103" t="s">
        <v>299</v>
      </c>
      <c r="F103" s="2">
        <v>415813.52</v>
      </c>
      <c r="G103" s="2">
        <v>433.96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3">
        <v>416247.48</v>
      </c>
    </row>
    <row r="104" spans="1:13" ht="15">
      <c r="A104" t="s">
        <v>26</v>
      </c>
      <c r="B104" t="str">
        <f t="shared" si="1"/>
        <v>show</v>
      </c>
      <c r="C104" s="1" t="s">
        <v>300</v>
      </c>
      <c r="D104" s="16" t="s">
        <v>301</v>
      </c>
      <c r="E104" t="s">
        <v>302</v>
      </c>
      <c r="F104" s="2">
        <v>2493093.87</v>
      </c>
      <c r="G104" s="2">
        <v>14671663.08</v>
      </c>
      <c r="H104" s="2">
        <v>6532484.94</v>
      </c>
      <c r="I104" s="2">
        <v>0</v>
      </c>
      <c r="J104" s="2">
        <v>915523.83</v>
      </c>
      <c r="K104" s="2">
        <v>3056.38</v>
      </c>
      <c r="L104" s="2">
        <v>13118.63</v>
      </c>
      <c r="M104" s="3">
        <v>9706685.93</v>
      </c>
    </row>
    <row r="105" spans="1:13" ht="15" hidden="1">
      <c r="A105" t="s">
        <v>26</v>
      </c>
      <c r="B105" t="str">
        <f t="shared" si="1"/>
        <v>hide</v>
      </c>
      <c r="C105" s="1" t="s">
        <v>303</v>
      </c>
      <c r="D105" t="s">
        <v>304</v>
      </c>
      <c r="E105" t="s">
        <v>305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3">
        <v>0</v>
      </c>
    </row>
    <row r="106" spans="1:13" ht="15">
      <c r="A106" t="s">
        <v>26</v>
      </c>
      <c r="B106" t="str">
        <f t="shared" si="1"/>
        <v>show</v>
      </c>
      <c r="C106" s="1" t="s">
        <v>306</v>
      </c>
      <c r="D106" t="s">
        <v>307</v>
      </c>
      <c r="E106" t="s">
        <v>308</v>
      </c>
      <c r="F106" s="2">
        <v>42895.49</v>
      </c>
      <c r="G106" s="2">
        <v>109.35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3">
        <v>43004.84</v>
      </c>
    </row>
    <row r="107" spans="1:13" ht="15" hidden="1">
      <c r="A107" t="s">
        <v>26</v>
      </c>
      <c r="B107" t="str">
        <f t="shared" si="1"/>
        <v>hide</v>
      </c>
      <c r="C107" s="1" t="s">
        <v>309</v>
      </c>
      <c r="D107" t="s">
        <v>310</v>
      </c>
      <c r="E107" t="s">
        <v>311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3">
        <v>0</v>
      </c>
    </row>
    <row r="108" spans="1:13" ht="15">
      <c r="A108" t="s">
        <v>26</v>
      </c>
      <c r="B108" t="str">
        <f t="shared" si="1"/>
        <v>show</v>
      </c>
      <c r="C108" s="1" t="s">
        <v>312</v>
      </c>
      <c r="D108" t="s">
        <v>313</v>
      </c>
      <c r="E108" t="s">
        <v>314</v>
      </c>
      <c r="F108" s="2">
        <v>5360993.45</v>
      </c>
      <c r="G108" s="2">
        <v>1503.15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3">
        <v>5362496.6</v>
      </c>
    </row>
    <row r="109" spans="1:13" ht="15">
      <c r="A109" t="s">
        <v>26</v>
      </c>
      <c r="B109" t="str">
        <f t="shared" si="1"/>
        <v>show</v>
      </c>
      <c r="C109" s="1" t="s">
        <v>315</v>
      </c>
      <c r="D109" t="s">
        <v>316</v>
      </c>
      <c r="E109" t="s">
        <v>317</v>
      </c>
      <c r="F109" s="2">
        <v>10707.83</v>
      </c>
      <c r="G109" s="2">
        <v>19.87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3">
        <v>10727.7</v>
      </c>
    </row>
    <row r="110" spans="1:13" ht="15" hidden="1">
      <c r="A110" t="s">
        <v>26</v>
      </c>
      <c r="B110" t="str">
        <f t="shared" si="1"/>
        <v>hide</v>
      </c>
      <c r="C110" s="1" t="s">
        <v>318</v>
      </c>
      <c r="D110" t="s">
        <v>319</v>
      </c>
      <c r="E110" t="s">
        <v>320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3">
        <v>0</v>
      </c>
    </row>
    <row r="111" spans="1:13" ht="15">
      <c r="A111" t="s">
        <v>26</v>
      </c>
      <c r="B111" t="str">
        <f t="shared" si="1"/>
        <v>show</v>
      </c>
      <c r="C111" s="1" t="s">
        <v>321</v>
      </c>
      <c r="D111" t="s">
        <v>322</v>
      </c>
      <c r="E111" t="s">
        <v>323</v>
      </c>
      <c r="F111" s="2">
        <v>1665069.56</v>
      </c>
      <c r="G111" s="2">
        <v>647.25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3">
        <v>1665716.81</v>
      </c>
    </row>
    <row r="112" spans="1:13" ht="15">
      <c r="A112" t="s">
        <v>26</v>
      </c>
      <c r="B112" t="str">
        <f t="shared" si="1"/>
        <v>show</v>
      </c>
      <c r="C112" s="1" t="s">
        <v>324</v>
      </c>
      <c r="D112" t="s">
        <v>325</v>
      </c>
      <c r="E112" t="s">
        <v>326</v>
      </c>
      <c r="F112" s="2">
        <v>1986171.08</v>
      </c>
      <c r="G112" s="2">
        <v>556.12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3">
        <v>1986727.2</v>
      </c>
    </row>
    <row r="113" spans="1:13" ht="15">
      <c r="A113" t="s">
        <v>26</v>
      </c>
      <c r="B113" t="str">
        <f t="shared" si="1"/>
        <v>show</v>
      </c>
      <c r="C113" s="1" t="s">
        <v>327</v>
      </c>
      <c r="D113" t="s">
        <v>328</v>
      </c>
      <c r="E113" t="s">
        <v>329</v>
      </c>
      <c r="F113" s="2">
        <v>9702482.96</v>
      </c>
      <c r="G113" s="2">
        <v>2717.39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3">
        <v>9705200.35</v>
      </c>
    </row>
    <row r="114" spans="1:13" ht="15">
      <c r="A114" t="s">
        <v>26</v>
      </c>
      <c r="B114" t="str">
        <f t="shared" si="1"/>
        <v>show</v>
      </c>
      <c r="C114" s="1" t="s">
        <v>330</v>
      </c>
      <c r="D114" t="s">
        <v>331</v>
      </c>
      <c r="E114" t="s">
        <v>332</v>
      </c>
      <c r="F114" s="2">
        <v>1079529.55</v>
      </c>
      <c r="G114" s="2">
        <v>302.39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3">
        <v>1079831.94</v>
      </c>
    </row>
    <row r="115" spans="1:13" ht="15">
      <c r="A115" t="s">
        <v>26</v>
      </c>
      <c r="B115" t="str">
        <f t="shared" si="1"/>
        <v>show</v>
      </c>
      <c r="C115" s="1" t="s">
        <v>333</v>
      </c>
      <c r="D115" t="s">
        <v>334</v>
      </c>
      <c r="E115" t="s">
        <v>335</v>
      </c>
      <c r="F115" s="2">
        <v>1806502.39</v>
      </c>
      <c r="G115" s="2">
        <v>505.88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3">
        <v>1807008.27</v>
      </c>
    </row>
    <row r="116" spans="1:13" ht="15">
      <c r="A116" t="s">
        <v>26</v>
      </c>
      <c r="B116" t="str">
        <f t="shared" si="1"/>
        <v>show</v>
      </c>
      <c r="C116" s="1" t="s">
        <v>336</v>
      </c>
      <c r="D116" t="s">
        <v>337</v>
      </c>
      <c r="E116" t="s">
        <v>338</v>
      </c>
      <c r="F116" s="2">
        <v>13019372.23</v>
      </c>
      <c r="G116" s="2">
        <v>3836.88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3">
        <v>13023209.11</v>
      </c>
    </row>
    <row r="117" spans="1:13" ht="15">
      <c r="A117" t="s">
        <v>26</v>
      </c>
      <c r="B117" t="str">
        <f t="shared" si="1"/>
        <v>show</v>
      </c>
      <c r="C117" s="1" t="s">
        <v>339</v>
      </c>
      <c r="D117" t="s">
        <v>340</v>
      </c>
      <c r="E117" t="s">
        <v>341</v>
      </c>
      <c r="F117" s="2">
        <v>15209756.4</v>
      </c>
      <c r="G117" s="2">
        <v>4174.56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3">
        <v>15213930.96</v>
      </c>
    </row>
    <row r="118" spans="1:13" ht="15">
      <c r="A118" t="s">
        <v>26</v>
      </c>
      <c r="B118" t="str">
        <f t="shared" si="1"/>
        <v>show</v>
      </c>
      <c r="C118" s="1" t="s">
        <v>342</v>
      </c>
      <c r="D118" t="s">
        <v>343</v>
      </c>
      <c r="E118" t="s">
        <v>344</v>
      </c>
      <c r="F118" s="2">
        <v>18488436.25</v>
      </c>
      <c r="G118" s="2">
        <v>4956.54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3">
        <v>18493392.79</v>
      </c>
    </row>
    <row r="119" spans="1:13" ht="15">
      <c r="A119" t="s">
        <v>26</v>
      </c>
      <c r="B119" t="str">
        <f t="shared" si="1"/>
        <v>show</v>
      </c>
      <c r="C119" s="1" t="s">
        <v>345</v>
      </c>
      <c r="D119" t="s">
        <v>346</v>
      </c>
      <c r="E119" t="s">
        <v>347</v>
      </c>
      <c r="F119" s="2">
        <v>3812280.09</v>
      </c>
      <c r="G119" s="2">
        <v>1057.97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3">
        <v>3813338.06</v>
      </c>
    </row>
    <row r="120" spans="1:13" ht="15" hidden="1">
      <c r="A120" t="s">
        <v>26</v>
      </c>
      <c r="B120" t="str">
        <f t="shared" si="1"/>
        <v>hide</v>
      </c>
      <c r="C120" s="1" t="s">
        <v>348</v>
      </c>
      <c r="D120" t="s">
        <v>349</v>
      </c>
      <c r="E120" t="s">
        <v>350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3">
        <v>0</v>
      </c>
    </row>
    <row r="121" spans="1:13" ht="15" hidden="1">
      <c r="A121" t="s">
        <v>26</v>
      </c>
      <c r="B121" t="str">
        <f t="shared" si="1"/>
        <v>hide</v>
      </c>
      <c r="C121" s="1" t="s">
        <v>351</v>
      </c>
      <c r="D121" t="s">
        <v>352</v>
      </c>
      <c r="E121" t="s">
        <v>353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3">
        <v>0</v>
      </c>
    </row>
    <row r="122" spans="1:13" ht="15" hidden="1">
      <c r="A122" t="s">
        <v>26</v>
      </c>
      <c r="B122" t="str">
        <f t="shared" si="1"/>
        <v>hide</v>
      </c>
      <c r="C122" s="1" t="s">
        <v>354</v>
      </c>
      <c r="D122" t="s">
        <v>355</v>
      </c>
      <c r="E122" t="s">
        <v>356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3">
        <v>0</v>
      </c>
    </row>
    <row r="123" spans="1:13" ht="15" hidden="1">
      <c r="A123" t="s">
        <v>26</v>
      </c>
      <c r="B123" t="str">
        <f t="shared" si="1"/>
        <v>hide</v>
      </c>
      <c r="C123" s="1" t="s">
        <v>357</v>
      </c>
      <c r="D123" t="s">
        <v>358</v>
      </c>
      <c r="E123" t="s">
        <v>359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3">
        <v>0</v>
      </c>
    </row>
    <row r="124" spans="1:13" ht="15" hidden="1">
      <c r="A124" t="s">
        <v>26</v>
      </c>
      <c r="B124" t="str">
        <f t="shared" si="1"/>
        <v>hide</v>
      </c>
      <c r="C124" s="1" t="s">
        <v>360</v>
      </c>
      <c r="D124" t="s">
        <v>361</v>
      </c>
      <c r="E124" t="s">
        <v>362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3">
        <v>0</v>
      </c>
    </row>
    <row r="125" spans="1:13" ht="15" hidden="1">
      <c r="A125" t="s">
        <v>26</v>
      </c>
      <c r="B125" t="str">
        <f t="shared" si="1"/>
        <v>hide</v>
      </c>
      <c r="C125" s="1" t="s">
        <v>363</v>
      </c>
      <c r="D125" t="s">
        <v>364</v>
      </c>
      <c r="E125" t="s">
        <v>365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3">
        <v>0</v>
      </c>
    </row>
    <row r="126" spans="1:13" ht="15" hidden="1">
      <c r="A126" t="s">
        <v>26</v>
      </c>
      <c r="B126" t="str">
        <f t="shared" si="1"/>
        <v>hide</v>
      </c>
      <c r="C126" s="1" t="s">
        <v>366</v>
      </c>
      <c r="D126" t="s">
        <v>367</v>
      </c>
      <c r="E126" t="s">
        <v>368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3">
        <v>0</v>
      </c>
    </row>
    <row r="127" spans="1:13" ht="15" hidden="1">
      <c r="A127" t="s">
        <v>26</v>
      </c>
      <c r="B127" t="str">
        <f t="shared" si="1"/>
        <v>hide</v>
      </c>
      <c r="C127" s="1" t="s">
        <v>369</v>
      </c>
      <c r="D127" t="s">
        <v>370</v>
      </c>
      <c r="E127" t="s">
        <v>371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3">
        <v>0</v>
      </c>
    </row>
    <row r="128" spans="1:13" ht="15" hidden="1">
      <c r="A128" t="s">
        <v>26</v>
      </c>
      <c r="B128" t="str">
        <f t="shared" si="1"/>
        <v>hide</v>
      </c>
      <c r="C128" s="1" t="s">
        <v>372</v>
      </c>
      <c r="D128" t="s">
        <v>373</v>
      </c>
      <c r="E128" t="s">
        <v>374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3">
        <v>0</v>
      </c>
    </row>
    <row r="129" spans="1:13" ht="15" hidden="1">
      <c r="A129" t="s">
        <v>26</v>
      </c>
      <c r="B129" t="str">
        <f t="shared" si="1"/>
        <v>hide</v>
      </c>
      <c r="C129" s="1" t="s">
        <v>375</v>
      </c>
      <c r="D129" t="s">
        <v>376</v>
      </c>
      <c r="E129" t="s">
        <v>377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3">
        <v>0</v>
      </c>
    </row>
    <row r="130" spans="1:13" ht="15" hidden="1">
      <c r="A130" t="s">
        <v>26</v>
      </c>
      <c r="B130" t="str">
        <f t="shared" si="1"/>
        <v>hide</v>
      </c>
      <c r="C130" s="1" t="s">
        <v>378</v>
      </c>
      <c r="D130" t="s">
        <v>379</v>
      </c>
      <c r="E130" t="s">
        <v>380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3">
        <v>0</v>
      </c>
    </row>
    <row r="131" spans="1:13" ht="15" hidden="1">
      <c r="A131" t="s">
        <v>26</v>
      </c>
      <c r="B131" t="str">
        <f t="shared" si="1"/>
        <v>hide</v>
      </c>
      <c r="C131" s="1" t="s">
        <v>381</v>
      </c>
      <c r="D131" t="s">
        <v>382</v>
      </c>
      <c r="E131" t="s">
        <v>383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3">
        <v>0</v>
      </c>
    </row>
    <row r="132" spans="1:13" ht="15" hidden="1">
      <c r="A132" t="s">
        <v>26</v>
      </c>
      <c r="B132" t="str">
        <f t="shared" si="1"/>
        <v>hide</v>
      </c>
      <c r="C132" s="1" t="s">
        <v>384</v>
      </c>
      <c r="D132" t="s">
        <v>385</v>
      </c>
      <c r="E132" t="s">
        <v>386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3">
        <v>0</v>
      </c>
    </row>
    <row r="133" spans="1:13" ht="15" hidden="1">
      <c r="A133" t="s">
        <v>26</v>
      </c>
      <c r="B133" t="str">
        <f t="shared" si="1"/>
        <v>hide</v>
      </c>
      <c r="C133" s="1" t="s">
        <v>387</v>
      </c>
      <c r="D133" t="s">
        <v>388</v>
      </c>
      <c r="E133" t="s">
        <v>389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3">
        <v>0</v>
      </c>
    </row>
    <row r="134" spans="1:13" ht="15" hidden="1">
      <c r="A134" t="s">
        <v>26</v>
      </c>
      <c r="B134" t="str">
        <f t="shared" si="1"/>
        <v>hide</v>
      </c>
      <c r="C134" s="1" t="s">
        <v>390</v>
      </c>
      <c r="D134" t="s">
        <v>391</v>
      </c>
      <c r="E134" t="s">
        <v>392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3">
        <v>0</v>
      </c>
    </row>
    <row r="135" spans="1:13" ht="15" hidden="1">
      <c r="A135" t="s">
        <v>26</v>
      </c>
      <c r="B135" t="str">
        <f t="shared" si="1"/>
        <v>hide</v>
      </c>
      <c r="C135" s="1" t="s">
        <v>393</v>
      </c>
      <c r="D135" t="s">
        <v>394</v>
      </c>
      <c r="E135" t="s">
        <v>395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3">
        <v>0</v>
      </c>
    </row>
    <row r="136" spans="1:13" ht="15" hidden="1">
      <c r="A136" t="s">
        <v>26</v>
      </c>
      <c r="B136" t="str">
        <f t="shared" si="1"/>
        <v>hide</v>
      </c>
      <c r="C136" s="1" t="s">
        <v>396</v>
      </c>
      <c r="D136" t="s">
        <v>397</v>
      </c>
      <c r="E136" t="s">
        <v>398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3">
        <v>0</v>
      </c>
    </row>
    <row r="137" spans="1:13" ht="15">
      <c r="A137" t="s">
        <v>26</v>
      </c>
      <c r="B137" t="str">
        <f t="shared" si="1"/>
        <v>show</v>
      </c>
      <c r="C137" s="1" t="s">
        <v>399</v>
      </c>
      <c r="D137" t="s">
        <v>400</v>
      </c>
      <c r="E137" t="s">
        <v>401</v>
      </c>
      <c r="F137" s="2">
        <v>572818.21</v>
      </c>
      <c r="G137" s="2">
        <v>159.2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3">
        <v>572977.41</v>
      </c>
    </row>
    <row r="138" spans="1:13" ht="15" hidden="1">
      <c r="A138" t="s">
        <v>26</v>
      </c>
      <c r="B138" t="str">
        <f t="shared" si="1"/>
        <v>hide</v>
      </c>
      <c r="C138" s="1" t="s">
        <v>402</v>
      </c>
      <c r="D138" t="s">
        <v>403</v>
      </c>
      <c r="E138" t="s">
        <v>404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3">
        <v>0</v>
      </c>
    </row>
    <row r="139" spans="1:13" ht="15" hidden="1">
      <c r="A139" t="s">
        <v>26</v>
      </c>
      <c r="B139" t="str">
        <f t="shared" si="1"/>
        <v>hide</v>
      </c>
      <c r="C139" s="1" t="s">
        <v>405</v>
      </c>
      <c r="D139" t="s">
        <v>406</v>
      </c>
      <c r="E139" t="s">
        <v>407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3">
        <v>0</v>
      </c>
    </row>
    <row r="140" spans="1:13" ht="15" hidden="1">
      <c r="A140" t="s">
        <v>26</v>
      </c>
      <c r="B140" t="str">
        <f aca="true" t="shared" si="2" ref="B140:B203">IF(F140+G140+H140+I140+J140+K140+L140+N140=0,"hide","show")</f>
        <v>hide</v>
      </c>
      <c r="C140" s="1" t="s">
        <v>408</v>
      </c>
      <c r="D140" t="s">
        <v>409</v>
      </c>
      <c r="E140" t="s">
        <v>410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3">
        <v>0</v>
      </c>
    </row>
    <row r="141" spans="1:13" ht="15" hidden="1">
      <c r="A141" t="s">
        <v>26</v>
      </c>
      <c r="B141" t="str">
        <f t="shared" si="2"/>
        <v>hide</v>
      </c>
      <c r="C141" s="1" t="s">
        <v>411</v>
      </c>
      <c r="D141" t="s">
        <v>412</v>
      </c>
      <c r="E141" t="s">
        <v>413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3">
        <v>0</v>
      </c>
    </row>
    <row r="142" spans="1:13" ht="15" hidden="1">
      <c r="A142" t="s">
        <v>26</v>
      </c>
      <c r="B142" t="str">
        <f t="shared" si="2"/>
        <v>hide</v>
      </c>
      <c r="C142" s="1" t="s">
        <v>414</v>
      </c>
      <c r="D142" t="s">
        <v>415</v>
      </c>
      <c r="E142" t="s">
        <v>416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3">
        <v>0</v>
      </c>
    </row>
    <row r="143" spans="1:13" ht="15" hidden="1">
      <c r="A143" t="s">
        <v>26</v>
      </c>
      <c r="B143" t="str">
        <f t="shared" si="2"/>
        <v>hide</v>
      </c>
      <c r="C143" s="1" t="s">
        <v>417</v>
      </c>
      <c r="D143" t="s">
        <v>418</v>
      </c>
      <c r="E143" t="s">
        <v>419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3">
        <v>0</v>
      </c>
    </row>
    <row r="144" spans="1:13" ht="15">
      <c r="A144" t="s">
        <v>26</v>
      </c>
      <c r="B144" t="str">
        <f t="shared" si="2"/>
        <v>show</v>
      </c>
      <c r="C144" s="1" t="s">
        <v>420</v>
      </c>
      <c r="D144" t="s">
        <v>421</v>
      </c>
      <c r="E144" t="s">
        <v>422</v>
      </c>
      <c r="F144" s="2">
        <v>199902.34</v>
      </c>
      <c r="G144" s="2">
        <v>31243.23</v>
      </c>
      <c r="H144" s="2">
        <v>160539.56</v>
      </c>
      <c r="I144" s="2">
        <v>0</v>
      </c>
      <c r="J144" s="2">
        <v>0</v>
      </c>
      <c r="K144" s="2">
        <v>0</v>
      </c>
      <c r="L144" s="2">
        <v>0</v>
      </c>
      <c r="M144" s="3">
        <v>70606.01</v>
      </c>
    </row>
    <row r="145" spans="1:13" ht="15">
      <c r="A145" t="s">
        <v>26</v>
      </c>
      <c r="B145" t="str">
        <f t="shared" si="2"/>
        <v>show</v>
      </c>
      <c r="C145" s="1" t="s">
        <v>423</v>
      </c>
      <c r="D145" t="s">
        <v>424</v>
      </c>
      <c r="E145" t="s">
        <v>425</v>
      </c>
      <c r="F145" s="2">
        <v>212706.9</v>
      </c>
      <c r="G145" s="2">
        <v>300</v>
      </c>
      <c r="H145" s="2">
        <v>0</v>
      </c>
      <c r="I145" s="2">
        <v>0</v>
      </c>
      <c r="J145" s="2">
        <v>7029.38</v>
      </c>
      <c r="K145" s="2">
        <v>0</v>
      </c>
      <c r="L145" s="2">
        <v>0</v>
      </c>
      <c r="M145" s="3">
        <v>205977.52</v>
      </c>
    </row>
    <row r="146" spans="1:13" ht="15">
      <c r="A146" t="s">
        <v>26</v>
      </c>
      <c r="B146" t="str">
        <f t="shared" si="2"/>
        <v>show</v>
      </c>
      <c r="C146" s="1" t="s">
        <v>426</v>
      </c>
      <c r="D146" t="s">
        <v>427</v>
      </c>
      <c r="E146" t="s">
        <v>428</v>
      </c>
      <c r="F146" s="2">
        <v>398607.86</v>
      </c>
      <c r="G146" s="2">
        <v>0</v>
      </c>
      <c r="H146" s="2">
        <v>18422.54</v>
      </c>
      <c r="I146" s="2">
        <v>0</v>
      </c>
      <c r="J146" s="2">
        <v>0</v>
      </c>
      <c r="K146" s="2">
        <v>0</v>
      </c>
      <c r="L146" s="2">
        <v>0</v>
      </c>
      <c r="M146" s="3">
        <v>380185.32</v>
      </c>
    </row>
    <row r="147" spans="1:13" ht="15">
      <c r="A147" t="s">
        <v>26</v>
      </c>
      <c r="B147" t="str">
        <f t="shared" si="2"/>
        <v>show</v>
      </c>
      <c r="C147" s="1" t="s">
        <v>429</v>
      </c>
      <c r="D147" t="s">
        <v>430</v>
      </c>
      <c r="E147" t="s">
        <v>431</v>
      </c>
      <c r="F147" s="2">
        <v>132548.06</v>
      </c>
      <c r="G147" s="2">
        <v>0</v>
      </c>
      <c r="H147" s="2">
        <v>9287.76</v>
      </c>
      <c r="I147" s="2">
        <v>0</v>
      </c>
      <c r="J147" s="2">
        <v>1571.25</v>
      </c>
      <c r="K147" s="2">
        <v>0</v>
      </c>
      <c r="L147" s="2">
        <v>79.97</v>
      </c>
      <c r="M147" s="3">
        <v>121609.08</v>
      </c>
    </row>
    <row r="148" spans="1:13" ht="15" hidden="1">
      <c r="A148" t="s">
        <v>26</v>
      </c>
      <c r="B148" t="str">
        <f t="shared" si="2"/>
        <v>hide</v>
      </c>
      <c r="C148" s="1" t="s">
        <v>432</v>
      </c>
      <c r="D148" t="s">
        <v>433</v>
      </c>
      <c r="E148" t="s">
        <v>434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3">
        <v>0</v>
      </c>
    </row>
    <row r="149" spans="1:13" ht="15" hidden="1">
      <c r="A149" t="s">
        <v>26</v>
      </c>
      <c r="B149" t="str">
        <f t="shared" si="2"/>
        <v>hide</v>
      </c>
      <c r="C149" s="1" t="s">
        <v>435</v>
      </c>
      <c r="D149" t="s">
        <v>436</v>
      </c>
      <c r="E149" t="s">
        <v>437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3">
        <v>0</v>
      </c>
    </row>
    <row r="150" spans="1:13" ht="15">
      <c r="A150" t="s">
        <v>26</v>
      </c>
      <c r="B150" t="str">
        <f t="shared" si="2"/>
        <v>show</v>
      </c>
      <c r="C150" s="1" t="s">
        <v>438</v>
      </c>
      <c r="D150" t="s">
        <v>439</v>
      </c>
      <c r="E150" t="s">
        <v>440</v>
      </c>
      <c r="F150" s="2">
        <v>96538.35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3">
        <v>96538.35</v>
      </c>
    </row>
    <row r="151" spans="1:13" ht="15">
      <c r="A151" t="s">
        <v>26</v>
      </c>
      <c r="B151" t="str">
        <f t="shared" si="2"/>
        <v>show</v>
      </c>
      <c r="C151" s="1" t="s">
        <v>441</v>
      </c>
      <c r="D151" t="s">
        <v>442</v>
      </c>
      <c r="E151" t="s">
        <v>443</v>
      </c>
      <c r="F151" s="2">
        <v>14.22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3">
        <v>14.22</v>
      </c>
    </row>
    <row r="152" spans="1:13" ht="15">
      <c r="A152" t="s">
        <v>26</v>
      </c>
      <c r="B152" t="str">
        <f t="shared" si="2"/>
        <v>show</v>
      </c>
      <c r="C152" s="1" t="s">
        <v>444</v>
      </c>
      <c r="D152" t="s">
        <v>445</v>
      </c>
      <c r="E152" t="s">
        <v>446</v>
      </c>
      <c r="F152" s="2">
        <v>3454593.98</v>
      </c>
      <c r="G152" s="2">
        <v>345076.63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3">
        <v>3799670.61</v>
      </c>
    </row>
    <row r="153" spans="1:13" ht="15">
      <c r="A153" t="s">
        <v>26</v>
      </c>
      <c r="B153" t="str">
        <f t="shared" si="2"/>
        <v>show</v>
      </c>
      <c r="C153" s="1" t="s">
        <v>447</v>
      </c>
      <c r="D153" t="s">
        <v>448</v>
      </c>
      <c r="E153" t="s">
        <v>449</v>
      </c>
      <c r="F153" s="2">
        <v>2995.85</v>
      </c>
      <c r="G153" s="2">
        <v>11.4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3">
        <v>3007.25</v>
      </c>
    </row>
    <row r="154" spans="1:13" ht="15">
      <c r="A154" t="s">
        <v>26</v>
      </c>
      <c r="B154" t="str">
        <f t="shared" si="2"/>
        <v>show</v>
      </c>
      <c r="C154" s="1" t="s">
        <v>450</v>
      </c>
      <c r="D154" t="s">
        <v>451</v>
      </c>
      <c r="E154" t="s">
        <v>452</v>
      </c>
      <c r="F154" s="2">
        <v>106968.04</v>
      </c>
      <c r="G154" s="2">
        <v>265</v>
      </c>
      <c r="H154" s="2">
        <v>0</v>
      </c>
      <c r="I154" s="2">
        <v>0</v>
      </c>
      <c r="J154" s="2">
        <v>3844.52</v>
      </c>
      <c r="K154" s="2">
        <v>0</v>
      </c>
      <c r="L154" s="2">
        <v>0</v>
      </c>
      <c r="M154" s="3">
        <v>103388.52</v>
      </c>
    </row>
    <row r="155" spans="1:13" ht="15">
      <c r="A155" t="s">
        <v>26</v>
      </c>
      <c r="B155" t="str">
        <f t="shared" si="2"/>
        <v>show</v>
      </c>
      <c r="C155" s="1" t="s">
        <v>453</v>
      </c>
      <c r="D155" t="s">
        <v>454</v>
      </c>
      <c r="E155" t="s">
        <v>455</v>
      </c>
      <c r="F155" s="2">
        <v>210771.15</v>
      </c>
      <c r="G155" s="2">
        <v>57620.79</v>
      </c>
      <c r="H155" s="2">
        <v>33964.53</v>
      </c>
      <c r="I155" s="2">
        <v>0</v>
      </c>
      <c r="J155" s="2">
        <v>11619.11</v>
      </c>
      <c r="K155" s="2">
        <v>850.16</v>
      </c>
      <c r="L155" s="2">
        <v>8685.57</v>
      </c>
      <c r="M155" s="3">
        <v>214972.89</v>
      </c>
    </row>
    <row r="156" spans="1:13" ht="15" hidden="1">
      <c r="A156" t="s">
        <v>26</v>
      </c>
      <c r="B156" t="str">
        <f t="shared" si="2"/>
        <v>hide</v>
      </c>
      <c r="C156" s="1" t="s">
        <v>456</v>
      </c>
      <c r="D156" t="s">
        <v>457</v>
      </c>
      <c r="E156" t="s">
        <v>458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3">
        <v>0</v>
      </c>
    </row>
    <row r="157" spans="1:13" ht="15" hidden="1">
      <c r="A157" t="s">
        <v>26</v>
      </c>
      <c r="B157" t="str">
        <f t="shared" si="2"/>
        <v>hide</v>
      </c>
      <c r="C157" s="1" t="s">
        <v>459</v>
      </c>
      <c r="D157" t="s">
        <v>460</v>
      </c>
      <c r="E157" t="s">
        <v>461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3">
        <v>0</v>
      </c>
    </row>
    <row r="158" spans="1:13" ht="15" hidden="1">
      <c r="A158" t="s">
        <v>26</v>
      </c>
      <c r="B158" t="str">
        <f t="shared" si="2"/>
        <v>hide</v>
      </c>
      <c r="C158" s="1" t="s">
        <v>462</v>
      </c>
      <c r="D158" t="s">
        <v>463</v>
      </c>
      <c r="E158" t="s">
        <v>464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3">
        <v>0</v>
      </c>
    </row>
    <row r="159" spans="1:13" ht="15">
      <c r="A159" t="s">
        <v>26</v>
      </c>
      <c r="B159" t="str">
        <f t="shared" si="2"/>
        <v>show</v>
      </c>
      <c r="C159" s="1" t="s">
        <v>465</v>
      </c>
      <c r="D159" t="s">
        <v>466</v>
      </c>
      <c r="E159" t="s">
        <v>467</v>
      </c>
      <c r="F159" s="2">
        <v>723580.94</v>
      </c>
      <c r="G159" s="2">
        <v>32849.32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3">
        <v>756430.26</v>
      </c>
    </row>
    <row r="160" spans="1:13" ht="15">
      <c r="A160" t="s">
        <v>26</v>
      </c>
      <c r="B160" t="str">
        <f t="shared" si="2"/>
        <v>show</v>
      </c>
      <c r="C160" s="1" t="s">
        <v>468</v>
      </c>
      <c r="D160" t="s">
        <v>469</v>
      </c>
      <c r="E160" t="s">
        <v>470</v>
      </c>
      <c r="F160" s="2">
        <v>2424216.63</v>
      </c>
      <c r="G160" s="2">
        <v>4316.59</v>
      </c>
      <c r="H160" s="2">
        <v>760528.06</v>
      </c>
      <c r="I160" s="2">
        <v>0</v>
      </c>
      <c r="J160" s="2">
        <v>12206.3</v>
      </c>
      <c r="K160" s="2">
        <v>0</v>
      </c>
      <c r="L160" s="2">
        <v>2507.76</v>
      </c>
      <c r="M160" s="3">
        <v>1653291.1</v>
      </c>
    </row>
    <row r="161" spans="1:13" ht="15">
      <c r="A161" t="s">
        <v>26</v>
      </c>
      <c r="B161" t="str">
        <f t="shared" si="2"/>
        <v>show</v>
      </c>
      <c r="C161" s="1" t="s">
        <v>471</v>
      </c>
      <c r="D161" t="s">
        <v>472</v>
      </c>
      <c r="E161" t="s">
        <v>473</v>
      </c>
      <c r="F161" s="2">
        <v>169414.89</v>
      </c>
      <c r="G161" s="2">
        <v>4045</v>
      </c>
      <c r="H161" s="2">
        <v>0</v>
      </c>
      <c r="I161" s="2">
        <v>0</v>
      </c>
      <c r="J161" s="2">
        <v>2671.09</v>
      </c>
      <c r="K161" s="2">
        <v>0</v>
      </c>
      <c r="L161" s="2">
        <v>0</v>
      </c>
      <c r="M161" s="3">
        <v>170788.8</v>
      </c>
    </row>
    <row r="162" spans="1:13" ht="15">
      <c r="A162" t="s">
        <v>26</v>
      </c>
      <c r="B162" t="str">
        <f t="shared" si="2"/>
        <v>show</v>
      </c>
      <c r="C162" s="1" t="s">
        <v>474</v>
      </c>
      <c r="D162" t="s">
        <v>475</v>
      </c>
      <c r="E162" t="s">
        <v>476</v>
      </c>
      <c r="F162" s="2">
        <v>54202.03</v>
      </c>
      <c r="G162" s="2">
        <v>5155</v>
      </c>
      <c r="H162" s="2">
        <v>1826.82</v>
      </c>
      <c r="I162" s="2">
        <v>0</v>
      </c>
      <c r="J162" s="2">
        <v>0</v>
      </c>
      <c r="K162" s="2">
        <v>900</v>
      </c>
      <c r="L162" s="2">
        <v>0</v>
      </c>
      <c r="M162" s="3">
        <v>58430.21</v>
      </c>
    </row>
    <row r="163" spans="1:13" ht="15" hidden="1">
      <c r="A163" t="s">
        <v>26</v>
      </c>
      <c r="B163" t="str">
        <f t="shared" si="2"/>
        <v>hide</v>
      </c>
      <c r="C163" s="1" t="s">
        <v>477</v>
      </c>
      <c r="D163" t="s">
        <v>478</v>
      </c>
      <c r="E163" t="s">
        <v>479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3">
        <v>0</v>
      </c>
    </row>
    <row r="164" spans="1:13" ht="15">
      <c r="A164" t="s">
        <v>26</v>
      </c>
      <c r="B164" t="str">
        <f t="shared" si="2"/>
        <v>show</v>
      </c>
      <c r="C164" s="1" t="s">
        <v>480</v>
      </c>
      <c r="D164" t="s">
        <v>481</v>
      </c>
      <c r="E164" t="s">
        <v>482</v>
      </c>
      <c r="F164" s="2">
        <v>3035510.07</v>
      </c>
      <c r="G164" s="2">
        <v>178747.18</v>
      </c>
      <c r="H164" s="2">
        <v>33909.46</v>
      </c>
      <c r="I164" s="2">
        <v>395.85</v>
      </c>
      <c r="J164" s="2">
        <v>0</v>
      </c>
      <c r="K164" s="2">
        <v>10</v>
      </c>
      <c r="L164" s="2">
        <v>282.15</v>
      </c>
      <c r="M164" s="3">
        <v>3180471.49</v>
      </c>
    </row>
    <row r="165" spans="1:13" ht="15">
      <c r="A165" t="s">
        <v>26</v>
      </c>
      <c r="B165" t="str">
        <f t="shared" si="2"/>
        <v>show</v>
      </c>
      <c r="C165" s="1" t="s">
        <v>483</v>
      </c>
      <c r="D165" t="s">
        <v>484</v>
      </c>
      <c r="E165" t="s">
        <v>485</v>
      </c>
      <c r="F165" s="2">
        <v>3117056.68</v>
      </c>
      <c r="G165" s="2">
        <v>192559.41</v>
      </c>
      <c r="H165" s="2">
        <v>60317.37</v>
      </c>
      <c r="I165" s="2">
        <v>0</v>
      </c>
      <c r="J165" s="2">
        <v>38370.69</v>
      </c>
      <c r="K165" s="2">
        <v>0</v>
      </c>
      <c r="L165" s="2">
        <v>5028.88</v>
      </c>
      <c r="M165" s="3">
        <v>3205899.15</v>
      </c>
    </row>
    <row r="166" spans="1:13" ht="15">
      <c r="A166" t="s">
        <v>26</v>
      </c>
      <c r="B166" t="str">
        <f t="shared" si="2"/>
        <v>show</v>
      </c>
      <c r="C166" s="1" t="s">
        <v>486</v>
      </c>
      <c r="D166" t="s">
        <v>487</v>
      </c>
      <c r="E166" t="s">
        <v>488</v>
      </c>
      <c r="F166" s="2">
        <v>5849.23</v>
      </c>
      <c r="G166" s="2">
        <v>18760.92</v>
      </c>
      <c r="H166" s="2">
        <v>17015.08</v>
      </c>
      <c r="I166" s="2">
        <v>0</v>
      </c>
      <c r="J166" s="2">
        <v>0</v>
      </c>
      <c r="K166" s="2">
        <v>210</v>
      </c>
      <c r="L166" s="2">
        <v>0</v>
      </c>
      <c r="M166" s="3">
        <v>7805.07</v>
      </c>
    </row>
    <row r="167" spans="1:13" ht="15">
      <c r="A167" t="s">
        <v>26</v>
      </c>
      <c r="B167" t="str">
        <f t="shared" si="2"/>
        <v>show</v>
      </c>
      <c r="C167" s="1" t="s">
        <v>489</v>
      </c>
      <c r="D167" t="s">
        <v>490</v>
      </c>
      <c r="E167" t="s">
        <v>491</v>
      </c>
      <c r="F167" s="2">
        <v>1648452.03</v>
      </c>
      <c r="G167" s="2">
        <v>427192.57</v>
      </c>
      <c r="H167" s="2">
        <v>393976.93</v>
      </c>
      <c r="I167" s="2">
        <v>0</v>
      </c>
      <c r="J167" s="2">
        <v>43097.98</v>
      </c>
      <c r="K167" s="2">
        <v>0</v>
      </c>
      <c r="L167" s="2">
        <v>17855.09</v>
      </c>
      <c r="M167" s="3">
        <v>1620714.6</v>
      </c>
    </row>
    <row r="168" spans="1:13" ht="15">
      <c r="A168" t="s">
        <v>26</v>
      </c>
      <c r="B168" t="str">
        <f t="shared" si="2"/>
        <v>show</v>
      </c>
      <c r="C168" s="1" t="s">
        <v>492</v>
      </c>
      <c r="D168" t="s">
        <v>493</v>
      </c>
      <c r="E168" t="s">
        <v>494</v>
      </c>
      <c r="F168" s="2">
        <v>1180452.18</v>
      </c>
      <c r="G168" s="2">
        <v>20450.95</v>
      </c>
      <c r="H168" s="2">
        <v>71680.56</v>
      </c>
      <c r="I168" s="2">
        <v>0</v>
      </c>
      <c r="J168" s="2">
        <v>14530.54</v>
      </c>
      <c r="K168" s="2">
        <v>0</v>
      </c>
      <c r="L168" s="2">
        <v>2703.82</v>
      </c>
      <c r="M168" s="3">
        <v>1111988.21</v>
      </c>
    </row>
    <row r="169" spans="1:13" ht="15" hidden="1">
      <c r="A169" t="s">
        <v>26</v>
      </c>
      <c r="B169" t="str">
        <f t="shared" si="2"/>
        <v>hide</v>
      </c>
      <c r="C169" s="1" t="s">
        <v>495</v>
      </c>
      <c r="D169" t="s">
        <v>496</v>
      </c>
      <c r="E169" t="s">
        <v>497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3">
        <v>0</v>
      </c>
    </row>
    <row r="170" spans="1:13" ht="15">
      <c r="A170" t="s">
        <v>26</v>
      </c>
      <c r="B170" t="str">
        <f t="shared" si="2"/>
        <v>show</v>
      </c>
      <c r="C170" s="1" t="s">
        <v>498</v>
      </c>
      <c r="D170" t="s">
        <v>499</v>
      </c>
      <c r="E170" t="s">
        <v>500</v>
      </c>
      <c r="F170" s="2">
        <v>2834677.73</v>
      </c>
      <c r="G170" s="2">
        <v>0.2</v>
      </c>
      <c r="H170" s="2">
        <v>2741208.82</v>
      </c>
      <c r="I170" s="2">
        <v>0</v>
      </c>
      <c r="J170" s="2">
        <v>52246.83</v>
      </c>
      <c r="K170" s="2">
        <v>0</v>
      </c>
      <c r="L170" s="2">
        <v>40321.51</v>
      </c>
      <c r="M170" s="3">
        <v>900.77</v>
      </c>
    </row>
    <row r="171" spans="1:13" ht="15">
      <c r="A171" t="s">
        <v>26</v>
      </c>
      <c r="B171" t="str">
        <f t="shared" si="2"/>
        <v>show</v>
      </c>
      <c r="C171" s="1" t="s">
        <v>501</v>
      </c>
      <c r="D171" t="s">
        <v>502</v>
      </c>
      <c r="E171" t="s">
        <v>503</v>
      </c>
      <c r="F171" s="2">
        <v>2259099.36</v>
      </c>
      <c r="G171" s="2">
        <v>3498720.59</v>
      </c>
      <c r="H171" s="2">
        <v>4624278.07</v>
      </c>
      <c r="I171" s="2">
        <v>0</v>
      </c>
      <c r="J171" s="2">
        <v>163183</v>
      </c>
      <c r="K171" s="2">
        <v>0</v>
      </c>
      <c r="L171" s="2">
        <v>47573.19</v>
      </c>
      <c r="M171" s="3">
        <v>922785.69</v>
      </c>
    </row>
    <row r="172" spans="1:13" ht="15">
      <c r="A172" t="s">
        <v>26</v>
      </c>
      <c r="B172" t="str">
        <f t="shared" si="2"/>
        <v>show</v>
      </c>
      <c r="C172" s="1" t="s">
        <v>504</v>
      </c>
      <c r="D172" t="s">
        <v>505</v>
      </c>
      <c r="E172" t="s">
        <v>506</v>
      </c>
      <c r="F172" s="2">
        <v>1057630.95</v>
      </c>
      <c r="G172" s="2">
        <v>6197.1</v>
      </c>
      <c r="H172" s="2">
        <v>98185.51</v>
      </c>
      <c r="I172" s="2">
        <v>61403</v>
      </c>
      <c r="J172" s="2">
        <v>2201.79</v>
      </c>
      <c r="K172" s="2">
        <v>0</v>
      </c>
      <c r="L172" s="2">
        <v>111.11</v>
      </c>
      <c r="M172" s="3">
        <v>1024732.64</v>
      </c>
    </row>
    <row r="173" spans="1:13" ht="15">
      <c r="A173" t="s">
        <v>26</v>
      </c>
      <c r="B173" t="str">
        <f t="shared" si="2"/>
        <v>show</v>
      </c>
      <c r="C173" s="1" t="s">
        <v>507</v>
      </c>
      <c r="D173" t="s">
        <v>508</v>
      </c>
      <c r="E173" t="s">
        <v>509</v>
      </c>
      <c r="F173" s="2">
        <v>2033.16</v>
      </c>
      <c r="G173" s="2">
        <v>2.12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3">
        <v>2035.28</v>
      </c>
    </row>
    <row r="174" spans="1:13" ht="15" hidden="1">
      <c r="A174" t="s">
        <v>26</v>
      </c>
      <c r="B174" t="str">
        <f t="shared" si="2"/>
        <v>hide</v>
      </c>
      <c r="C174" s="1" t="s">
        <v>510</v>
      </c>
      <c r="D174" t="s">
        <v>511</v>
      </c>
      <c r="E174" t="s">
        <v>512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3">
        <v>0</v>
      </c>
    </row>
    <row r="175" spans="1:13" ht="15">
      <c r="A175" t="s">
        <v>26</v>
      </c>
      <c r="B175" t="str">
        <f t="shared" si="2"/>
        <v>show</v>
      </c>
      <c r="C175" s="1" t="s">
        <v>513</v>
      </c>
      <c r="D175" t="s">
        <v>514</v>
      </c>
      <c r="E175" t="s">
        <v>515</v>
      </c>
      <c r="F175" s="2">
        <v>153805.62</v>
      </c>
      <c r="G175" s="2">
        <v>80834.31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3">
        <v>234639.93</v>
      </c>
    </row>
    <row r="176" spans="1:13" ht="15">
      <c r="A176" t="s">
        <v>26</v>
      </c>
      <c r="B176" t="str">
        <f t="shared" si="2"/>
        <v>show</v>
      </c>
      <c r="C176" s="1" t="s">
        <v>516</v>
      </c>
      <c r="D176" t="s">
        <v>517</v>
      </c>
      <c r="E176" t="s">
        <v>518</v>
      </c>
      <c r="F176" s="2">
        <v>50149.92</v>
      </c>
      <c r="G176" s="2">
        <v>0</v>
      </c>
      <c r="H176" s="2">
        <v>16325.52</v>
      </c>
      <c r="I176" s="2">
        <v>0</v>
      </c>
      <c r="J176" s="2">
        <v>134.26</v>
      </c>
      <c r="K176" s="2">
        <v>0</v>
      </c>
      <c r="L176" s="2">
        <v>1092.87</v>
      </c>
      <c r="M176" s="3">
        <v>32597.27</v>
      </c>
    </row>
    <row r="177" spans="1:13" ht="15">
      <c r="A177" t="s">
        <v>26</v>
      </c>
      <c r="B177" t="str">
        <f t="shared" si="2"/>
        <v>show</v>
      </c>
      <c r="C177" s="1" t="s">
        <v>519</v>
      </c>
      <c r="D177" t="s">
        <v>520</v>
      </c>
      <c r="E177" t="s">
        <v>521</v>
      </c>
      <c r="F177" s="2">
        <v>1198438.37</v>
      </c>
      <c r="G177" s="2">
        <v>110909.72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3">
        <v>1309348.09</v>
      </c>
    </row>
    <row r="178" spans="1:13" ht="15">
      <c r="A178" t="s">
        <v>26</v>
      </c>
      <c r="B178" t="str">
        <f t="shared" si="2"/>
        <v>show</v>
      </c>
      <c r="C178" s="1" t="s">
        <v>522</v>
      </c>
      <c r="D178" t="s">
        <v>523</v>
      </c>
      <c r="E178" t="s">
        <v>524</v>
      </c>
      <c r="F178" s="2">
        <v>263487.51</v>
      </c>
      <c r="G178" s="2">
        <v>31253.24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3">
        <v>294740.75</v>
      </c>
    </row>
    <row r="179" spans="1:13" ht="15">
      <c r="A179" t="s">
        <v>26</v>
      </c>
      <c r="B179" t="str">
        <f t="shared" si="2"/>
        <v>show</v>
      </c>
      <c r="C179" s="1" t="s">
        <v>525</v>
      </c>
      <c r="D179" t="s">
        <v>526</v>
      </c>
      <c r="E179" t="s">
        <v>527</v>
      </c>
      <c r="F179" s="2">
        <v>12870215.58</v>
      </c>
      <c r="G179" s="2">
        <v>23871405.96</v>
      </c>
      <c r="H179" s="2">
        <v>0</v>
      </c>
      <c r="I179" s="2">
        <v>0</v>
      </c>
      <c r="J179" s="2">
        <v>3742069.02</v>
      </c>
      <c r="K179" s="2">
        <v>0</v>
      </c>
      <c r="L179" s="2">
        <v>0</v>
      </c>
      <c r="M179" s="3">
        <v>32999552.52</v>
      </c>
    </row>
    <row r="180" spans="1:13" ht="15">
      <c r="A180" t="s">
        <v>26</v>
      </c>
      <c r="B180" t="str">
        <f t="shared" si="2"/>
        <v>show</v>
      </c>
      <c r="C180" s="1" t="s">
        <v>528</v>
      </c>
      <c r="D180" t="s">
        <v>529</v>
      </c>
      <c r="E180" t="s">
        <v>530</v>
      </c>
      <c r="F180" s="2">
        <v>1074835.02</v>
      </c>
      <c r="G180" s="2">
        <v>7479784.33</v>
      </c>
      <c r="H180" s="2">
        <v>1922788.31</v>
      </c>
      <c r="I180" s="2">
        <v>207.9</v>
      </c>
      <c r="J180" s="2">
        <v>5916358.91</v>
      </c>
      <c r="K180" s="2">
        <v>0</v>
      </c>
      <c r="L180" s="2">
        <v>122989.43</v>
      </c>
      <c r="M180" s="3">
        <v>592690.6</v>
      </c>
    </row>
    <row r="181" spans="1:13" ht="15">
      <c r="A181" t="s">
        <v>26</v>
      </c>
      <c r="B181" t="str">
        <f t="shared" si="2"/>
        <v>show</v>
      </c>
      <c r="C181" s="1" t="s">
        <v>531</v>
      </c>
      <c r="D181" t="s">
        <v>532</v>
      </c>
      <c r="E181" t="s">
        <v>533</v>
      </c>
      <c r="F181" s="2">
        <v>167725.26</v>
      </c>
      <c r="G181" s="2">
        <v>8156.46</v>
      </c>
      <c r="H181" s="2">
        <v>59003921</v>
      </c>
      <c r="I181" s="2">
        <v>59000000</v>
      </c>
      <c r="J181" s="2">
        <v>0</v>
      </c>
      <c r="K181" s="2">
        <v>0</v>
      </c>
      <c r="L181" s="2">
        <v>720</v>
      </c>
      <c r="M181" s="3">
        <v>171240.72</v>
      </c>
    </row>
    <row r="182" spans="1:13" ht="15">
      <c r="A182" t="s">
        <v>26</v>
      </c>
      <c r="B182" t="str">
        <f t="shared" si="2"/>
        <v>show</v>
      </c>
      <c r="C182" s="1" t="s">
        <v>534</v>
      </c>
      <c r="D182" t="s">
        <v>535</v>
      </c>
      <c r="E182" t="s">
        <v>536</v>
      </c>
      <c r="F182" s="2">
        <v>5032617.17</v>
      </c>
      <c r="G182" s="2">
        <v>790847.26</v>
      </c>
      <c r="H182" s="2">
        <v>575201.45</v>
      </c>
      <c r="I182" s="2">
        <v>0</v>
      </c>
      <c r="J182" s="2">
        <v>4706.98</v>
      </c>
      <c r="K182" s="2">
        <v>0</v>
      </c>
      <c r="L182" s="2">
        <v>63.99</v>
      </c>
      <c r="M182" s="3">
        <v>5243492.01</v>
      </c>
    </row>
    <row r="183" spans="1:13" ht="15">
      <c r="A183" t="s">
        <v>26</v>
      </c>
      <c r="B183" t="str">
        <f t="shared" si="2"/>
        <v>show</v>
      </c>
      <c r="C183" s="1" t="s">
        <v>537</v>
      </c>
      <c r="D183" t="s">
        <v>538</v>
      </c>
      <c r="E183" t="s">
        <v>539</v>
      </c>
      <c r="F183" s="2">
        <v>729641.39</v>
      </c>
      <c r="G183" s="2">
        <v>176967.33</v>
      </c>
      <c r="H183" s="2">
        <v>253743</v>
      </c>
      <c r="I183" s="2">
        <v>0</v>
      </c>
      <c r="J183" s="2">
        <v>0</v>
      </c>
      <c r="K183" s="2">
        <v>0</v>
      </c>
      <c r="L183" s="2">
        <v>0</v>
      </c>
      <c r="M183" s="3">
        <v>652865.72</v>
      </c>
    </row>
    <row r="184" spans="1:13" ht="15">
      <c r="A184" t="s">
        <v>26</v>
      </c>
      <c r="B184" t="str">
        <f t="shared" si="2"/>
        <v>show</v>
      </c>
      <c r="C184" s="1" t="s">
        <v>540</v>
      </c>
      <c r="D184" t="s">
        <v>541</v>
      </c>
      <c r="E184" t="s">
        <v>542</v>
      </c>
      <c r="F184" s="2">
        <v>5206061.58</v>
      </c>
      <c r="G184" s="2">
        <v>90567.5</v>
      </c>
      <c r="H184" s="2">
        <v>119445.63</v>
      </c>
      <c r="I184" s="2">
        <v>0</v>
      </c>
      <c r="J184" s="2">
        <v>0</v>
      </c>
      <c r="K184" s="2">
        <v>0</v>
      </c>
      <c r="L184" s="2">
        <v>0</v>
      </c>
      <c r="M184" s="3">
        <v>5177183.45</v>
      </c>
    </row>
    <row r="185" spans="1:13" ht="15">
      <c r="A185" t="s">
        <v>26</v>
      </c>
      <c r="B185" t="str">
        <f t="shared" si="2"/>
        <v>show</v>
      </c>
      <c r="C185" s="1" t="s">
        <v>543</v>
      </c>
      <c r="D185" t="s">
        <v>544</v>
      </c>
      <c r="E185" t="s">
        <v>545</v>
      </c>
      <c r="F185" s="2">
        <v>13244666.43</v>
      </c>
      <c r="G185" s="2">
        <v>3216.65</v>
      </c>
      <c r="H185" s="2">
        <v>31402326.24</v>
      </c>
      <c r="I185" s="2">
        <v>18279951</v>
      </c>
      <c r="J185" s="2">
        <v>0</v>
      </c>
      <c r="K185" s="2">
        <v>0</v>
      </c>
      <c r="L185" s="2">
        <v>1379</v>
      </c>
      <c r="M185" s="3">
        <v>124128.84</v>
      </c>
    </row>
    <row r="186" spans="1:13" ht="15">
      <c r="A186" t="s">
        <v>26</v>
      </c>
      <c r="B186" t="str">
        <f t="shared" si="2"/>
        <v>show</v>
      </c>
      <c r="C186" s="1" t="s">
        <v>546</v>
      </c>
      <c r="D186" t="s">
        <v>547</v>
      </c>
      <c r="E186" t="s">
        <v>548</v>
      </c>
      <c r="F186" s="2">
        <v>227101.7</v>
      </c>
      <c r="G186" s="2">
        <v>59125.07</v>
      </c>
      <c r="H186" s="2">
        <v>48508.7</v>
      </c>
      <c r="I186" s="2">
        <v>0</v>
      </c>
      <c r="J186" s="2">
        <v>6997.3</v>
      </c>
      <c r="K186" s="2">
        <v>505</v>
      </c>
      <c r="L186" s="2">
        <v>456.09</v>
      </c>
      <c r="M186" s="3">
        <v>230769.68</v>
      </c>
    </row>
    <row r="187" spans="1:13" ht="15">
      <c r="A187" t="s">
        <v>26</v>
      </c>
      <c r="B187" t="str">
        <f t="shared" si="2"/>
        <v>show</v>
      </c>
      <c r="C187" s="1" t="s">
        <v>549</v>
      </c>
      <c r="D187" t="s">
        <v>550</v>
      </c>
      <c r="E187" t="s">
        <v>551</v>
      </c>
      <c r="F187" s="2">
        <v>378370.29</v>
      </c>
      <c r="G187" s="2">
        <v>0</v>
      </c>
      <c r="H187" s="2">
        <v>3289.07</v>
      </c>
      <c r="I187" s="2">
        <v>0</v>
      </c>
      <c r="J187" s="2">
        <v>1396.07</v>
      </c>
      <c r="K187" s="2">
        <v>0</v>
      </c>
      <c r="L187" s="2">
        <v>118</v>
      </c>
      <c r="M187" s="3">
        <v>373567.15</v>
      </c>
    </row>
    <row r="188" spans="1:13" ht="15">
      <c r="A188" t="s">
        <v>26</v>
      </c>
      <c r="B188" t="str">
        <f t="shared" si="2"/>
        <v>show</v>
      </c>
      <c r="C188" s="1" t="s">
        <v>552</v>
      </c>
      <c r="D188" t="s">
        <v>553</v>
      </c>
      <c r="E188" t="s">
        <v>554</v>
      </c>
      <c r="F188" s="2">
        <v>2.24</v>
      </c>
      <c r="G188" s="2">
        <v>0.03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3">
        <v>2.27</v>
      </c>
    </row>
    <row r="189" spans="1:13" ht="15">
      <c r="A189" t="s">
        <v>26</v>
      </c>
      <c r="B189" t="str">
        <f t="shared" si="2"/>
        <v>show</v>
      </c>
      <c r="C189" s="1" t="s">
        <v>555</v>
      </c>
      <c r="D189" t="s">
        <v>556</v>
      </c>
      <c r="E189" t="s">
        <v>557</v>
      </c>
      <c r="F189" s="2">
        <v>1047720.51</v>
      </c>
      <c r="G189" s="2">
        <v>3371.2</v>
      </c>
      <c r="H189" s="2">
        <v>61548.35</v>
      </c>
      <c r="I189" s="2">
        <v>0</v>
      </c>
      <c r="J189" s="2">
        <v>2825.23</v>
      </c>
      <c r="K189" s="2">
        <v>0</v>
      </c>
      <c r="L189" s="2">
        <v>1936.74</v>
      </c>
      <c r="M189" s="3">
        <v>984781.39</v>
      </c>
    </row>
    <row r="190" spans="1:13" ht="15">
      <c r="A190" t="s">
        <v>26</v>
      </c>
      <c r="B190" t="str">
        <f t="shared" si="2"/>
        <v>show</v>
      </c>
      <c r="C190" s="1" t="s">
        <v>558</v>
      </c>
      <c r="D190" t="s">
        <v>559</v>
      </c>
      <c r="E190" t="s">
        <v>560</v>
      </c>
      <c r="F190" s="2">
        <v>56418.83</v>
      </c>
      <c r="G190" s="2">
        <v>1750</v>
      </c>
      <c r="H190" s="2">
        <v>6888.59</v>
      </c>
      <c r="I190" s="2">
        <v>8479.52</v>
      </c>
      <c r="J190" s="2">
        <v>527.78</v>
      </c>
      <c r="K190" s="2">
        <v>0</v>
      </c>
      <c r="L190" s="2">
        <v>0</v>
      </c>
      <c r="M190" s="3">
        <v>59231.98</v>
      </c>
    </row>
    <row r="191" spans="1:13" ht="15">
      <c r="A191" t="s">
        <v>26</v>
      </c>
      <c r="B191" t="str">
        <f t="shared" si="2"/>
        <v>show</v>
      </c>
      <c r="C191" s="1" t="s">
        <v>561</v>
      </c>
      <c r="D191" t="s">
        <v>562</v>
      </c>
      <c r="E191" t="s">
        <v>563</v>
      </c>
      <c r="F191" s="2">
        <v>2400235.33</v>
      </c>
      <c r="G191" s="2">
        <v>110406</v>
      </c>
      <c r="H191" s="2">
        <v>295644.37</v>
      </c>
      <c r="I191" s="2">
        <v>0</v>
      </c>
      <c r="J191" s="2">
        <v>2454.86</v>
      </c>
      <c r="K191" s="2">
        <v>0</v>
      </c>
      <c r="L191" s="2">
        <v>48401.95</v>
      </c>
      <c r="M191" s="3">
        <v>2164140.15</v>
      </c>
    </row>
    <row r="192" spans="1:13" ht="15">
      <c r="A192" t="s">
        <v>26</v>
      </c>
      <c r="B192" t="str">
        <f t="shared" si="2"/>
        <v>show</v>
      </c>
      <c r="C192" s="1" t="s">
        <v>564</v>
      </c>
      <c r="D192" t="s">
        <v>565</v>
      </c>
      <c r="E192" t="s">
        <v>566</v>
      </c>
      <c r="F192" s="2">
        <v>3013717.99</v>
      </c>
      <c r="G192" s="2">
        <v>566490.06</v>
      </c>
      <c r="H192" s="2">
        <v>748697.95</v>
      </c>
      <c r="I192" s="2">
        <v>0</v>
      </c>
      <c r="J192" s="2">
        <v>51583.09</v>
      </c>
      <c r="K192" s="2">
        <v>2827.9</v>
      </c>
      <c r="L192" s="2">
        <v>46542.94</v>
      </c>
      <c r="M192" s="3">
        <v>2736211.97</v>
      </c>
    </row>
    <row r="193" spans="1:13" ht="15">
      <c r="A193" t="s">
        <v>26</v>
      </c>
      <c r="B193" t="str">
        <f t="shared" si="2"/>
        <v>show</v>
      </c>
      <c r="C193" s="1" t="s">
        <v>567</v>
      </c>
      <c r="D193" t="s">
        <v>568</v>
      </c>
      <c r="E193" t="s">
        <v>569</v>
      </c>
      <c r="F193" s="2">
        <v>22282.84</v>
      </c>
      <c r="G193" s="2">
        <v>915</v>
      </c>
      <c r="H193" s="2">
        <v>17729.83</v>
      </c>
      <c r="I193" s="2">
        <v>0</v>
      </c>
      <c r="J193" s="2">
        <v>5047.97</v>
      </c>
      <c r="K193" s="2">
        <v>0</v>
      </c>
      <c r="L193" s="2">
        <v>420.04</v>
      </c>
      <c r="M193" s="3">
        <v>0</v>
      </c>
    </row>
    <row r="194" spans="1:13" ht="15" hidden="1">
      <c r="A194" t="s">
        <v>26</v>
      </c>
      <c r="B194" t="str">
        <f t="shared" si="2"/>
        <v>hide</v>
      </c>
      <c r="C194" s="1" t="s">
        <v>570</v>
      </c>
      <c r="D194" t="s">
        <v>571</v>
      </c>
      <c r="E194" t="s">
        <v>572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3">
        <v>0</v>
      </c>
    </row>
    <row r="195" spans="1:13" ht="15" hidden="1">
      <c r="A195" t="s">
        <v>26</v>
      </c>
      <c r="B195" t="str">
        <f t="shared" si="2"/>
        <v>hide</v>
      </c>
      <c r="C195" s="1" t="s">
        <v>573</v>
      </c>
      <c r="D195" t="s">
        <v>574</v>
      </c>
      <c r="E195" t="s">
        <v>575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3">
        <v>0</v>
      </c>
    </row>
    <row r="196" spans="1:13" ht="15" hidden="1">
      <c r="A196" t="s">
        <v>26</v>
      </c>
      <c r="B196" t="str">
        <f t="shared" si="2"/>
        <v>hide</v>
      </c>
      <c r="C196" s="1" t="s">
        <v>576</v>
      </c>
      <c r="D196" t="s">
        <v>577</v>
      </c>
      <c r="E196" t="s">
        <v>578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3">
        <v>0</v>
      </c>
    </row>
    <row r="197" spans="1:13" ht="15">
      <c r="A197" t="s">
        <v>26</v>
      </c>
      <c r="B197" t="str">
        <f t="shared" si="2"/>
        <v>show</v>
      </c>
      <c r="C197" s="1" t="s">
        <v>579</v>
      </c>
      <c r="D197" t="s">
        <v>580</v>
      </c>
      <c r="E197" t="s">
        <v>581</v>
      </c>
      <c r="F197" s="2">
        <v>18613945.67</v>
      </c>
      <c r="G197" s="2">
        <v>94356.48</v>
      </c>
      <c r="H197" s="2">
        <v>1119638.07</v>
      </c>
      <c r="I197" s="2">
        <v>5700000</v>
      </c>
      <c r="J197" s="2">
        <v>1621702.88</v>
      </c>
      <c r="K197" s="2">
        <v>0</v>
      </c>
      <c r="L197" s="2">
        <v>22431.62</v>
      </c>
      <c r="M197" s="3">
        <v>21644529.58</v>
      </c>
    </row>
    <row r="198" spans="1:13" ht="15" hidden="1">
      <c r="A198" t="s">
        <v>26</v>
      </c>
      <c r="B198" t="str">
        <f t="shared" si="2"/>
        <v>hide</v>
      </c>
      <c r="C198" s="1" t="s">
        <v>582</v>
      </c>
      <c r="D198" t="s">
        <v>583</v>
      </c>
      <c r="E198" t="s">
        <v>584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3">
        <v>0</v>
      </c>
    </row>
    <row r="199" spans="1:13" ht="15" hidden="1">
      <c r="A199" t="s">
        <v>26</v>
      </c>
      <c r="B199" t="str">
        <f t="shared" si="2"/>
        <v>hide</v>
      </c>
      <c r="C199" s="1" t="s">
        <v>585</v>
      </c>
      <c r="D199" t="s">
        <v>586</v>
      </c>
      <c r="E199" t="s">
        <v>587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3">
        <v>0</v>
      </c>
    </row>
    <row r="200" spans="1:13" ht="15">
      <c r="A200" t="s">
        <v>26</v>
      </c>
      <c r="B200" t="str">
        <f t="shared" si="2"/>
        <v>show</v>
      </c>
      <c r="C200" s="1" t="s">
        <v>588</v>
      </c>
      <c r="D200" t="s">
        <v>589</v>
      </c>
      <c r="E200" t="s">
        <v>590</v>
      </c>
      <c r="F200" s="2">
        <v>17702704.12</v>
      </c>
      <c r="G200" s="2">
        <v>7874265.72</v>
      </c>
      <c r="H200" s="2">
        <v>7662.78</v>
      </c>
      <c r="I200" s="2">
        <v>0</v>
      </c>
      <c r="J200" s="2">
        <v>0</v>
      </c>
      <c r="K200" s="2">
        <v>0</v>
      </c>
      <c r="L200" s="2">
        <v>0</v>
      </c>
      <c r="M200" s="3">
        <v>25569307.06</v>
      </c>
    </row>
    <row r="201" spans="1:13" ht="15">
      <c r="A201" t="s">
        <v>26</v>
      </c>
      <c r="B201" t="str">
        <f t="shared" si="2"/>
        <v>show</v>
      </c>
      <c r="C201" s="1" t="s">
        <v>591</v>
      </c>
      <c r="D201" t="s">
        <v>592</v>
      </c>
      <c r="E201" t="s">
        <v>593</v>
      </c>
      <c r="F201" s="2">
        <v>926185268.08</v>
      </c>
      <c r="G201" s="2">
        <v>228598849.16</v>
      </c>
      <c r="H201" s="2">
        <v>156673549.96</v>
      </c>
      <c r="I201" s="2">
        <v>34359346.65</v>
      </c>
      <c r="J201" s="2">
        <v>1321913.29</v>
      </c>
      <c r="K201" s="2">
        <v>8066538.97</v>
      </c>
      <c r="L201" s="2">
        <v>874599.1</v>
      </c>
      <c r="M201" s="3">
        <v>1038339940.51</v>
      </c>
    </row>
    <row r="202" spans="1:13" ht="15" hidden="1">
      <c r="A202" t="s">
        <v>26</v>
      </c>
      <c r="B202" t="str">
        <f t="shared" si="2"/>
        <v>hide</v>
      </c>
      <c r="C202" s="1" t="s">
        <v>594</v>
      </c>
      <c r="D202" t="s">
        <v>595</v>
      </c>
      <c r="E202" t="s">
        <v>596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3">
        <v>0</v>
      </c>
    </row>
    <row r="203" spans="1:13" ht="15" hidden="1">
      <c r="A203" t="s">
        <v>26</v>
      </c>
      <c r="B203" t="str">
        <f t="shared" si="2"/>
        <v>hide</v>
      </c>
      <c r="C203" s="1" t="s">
        <v>597</v>
      </c>
      <c r="D203" t="s">
        <v>598</v>
      </c>
      <c r="E203" t="s">
        <v>599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3">
        <v>0</v>
      </c>
    </row>
    <row r="204" spans="1:13" ht="15" hidden="1">
      <c r="A204" t="s">
        <v>26</v>
      </c>
      <c r="B204" t="str">
        <f aca="true" t="shared" si="3" ref="B204:B267">IF(F204+G204+H204+I204+J204+K204+L204+N204=0,"hide","show")</f>
        <v>hide</v>
      </c>
      <c r="C204" s="1" t="s">
        <v>600</v>
      </c>
      <c r="D204" t="s">
        <v>601</v>
      </c>
      <c r="E204" t="s">
        <v>602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3">
        <v>0</v>
      </c>
    </row>
    <row r="205" spans="1:13" ht="15" hidden="1">
      <c r="A205" t="s">
        <v>26</v>
      </c>
      <c r="B205" t="str">
        <f t="shared" si="3"/>
        <v>hide</v>
      </c>
      <c r="C205" s="1" t="s">
        <v>603</v>
      </c>
      <c r="D205" t="s">
        <v>604</v>
      </c>
      <c r="E205" t="s">
        <v>605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3">
        <v>0</v>
      </c>
    </row>
    <row r="206" spans="1:13" ht="15" hidden="1">
      <c r="A206" t="s">
        <v>26</v>
      </c>
      <c r="B206" t="str">
        <f t="shared" si="3"/>
        <v>hide</v>
      </c>
      <c r="C206" s="1" t="s">
        <v>606</v>
      </c>
      <c r="D206" t="s">
        <v>607</v>
      </c>
      <c r="E206" t="s">
        <v>608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3">
        <v>0</v>
      </c>
    </row>
    <row r="207" spans="1:13" ht="15" hidden="1">
      <c r="A207" t="s">
        <v>26</v>
      </c>
      <c r="B207" t="str">
        <f t="shared" si="3"/>
        <v>hide</v>
      </c>
      <c r="C207" s="1" t="s">
        <v>609</v>
      </c>
      <c r="D207" t="s">
        <v>610</v>
      </c>
      <c r="E207" t="s">
        <v>611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3">
        <v>0</v>
      </c>
    </row>
    <row r="208" spans="1:13" ht="15" hidden="1">
      <c r="A208" t="s">
        <v>26</v>
      </c>
      <c r="B208" t="str">
        <f t="shared" si="3"/>
        <v>hide</v>
      </c>
      <c r="C208" s="1" t="s">
        <v>612</v>
      </c>
      <c r="D208" t="s">
        <v>613</v>
      </c>
      <c r="E208" t="s">
        <v>614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3">
        <v>0</v>
      </c>
    </row>
    <row r="209" spans="1:13" ht="15" hidden="1">
      <c r="A209" t="s">
        <v>26</v>
      </c>
      <c r="B209" t="str">
        <f t="shared" si="3"/>
        <v>hide</v>
      </c>
      <c r="C209" s="1" t="s">
        <v>615</v>
      </c>
      <c r="D209" t="s">
        <v>616</v>
      </c>
      <c r="E209" t="s">
        <v>617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3">
        <v>0</v>
      </c>
    </row>
    <row r="210" spans="1:13" ht="15">
      <c r="A210" t="s">
        <v>26</v>
      </c>
      <c r="B210" t="str">
        <f t="shared" si="3"/>
        <v>show</v>
      </c>
      <c r="C210" s="1" t="s">
        <v>618</v>
      </c>
      <c r="D210" t="s">
        <v>619</v>
      </c>
      <c r="E210" t="s">
        <v>620</v>
      </c>
      <c r="F210" s="2">
        <v>35.76</v>
      </c>
      <c r="G210" s="2">
        <v>0.92</v>
      </c>
      <c r="H210" s="2">
        <v>36.68</v>
      </c>
      <c r="I210" s="2">
        <v>0</v>
      </c>
      <c r="J210" s="2">
        <v>0</v>
      </c>
      <c r="K210" s="2">
        <v>0</v>
      </c>
      <c r="L210" s="2">
        <v>0</v>
      </c>
      <c r="M210" s="3">
        <v>0</v>
      </c>
    </row>
    <row r="211" spans="1:13" ht="15">
      <c r="A211" t="s">
        <v>26</v>
      </c>
      <c r="B211" t="str">
        <f t="shared" si="3"/>
        <v>show</v>
      </c>
      <c r="C211" s="1" t="s">
        <v>621</v>
      </c>
      <c r="D211" t="s">
        <v>622</v>
      </c>
      <c r="E211" t="s">
        <v>623</v>
      </c>
      <c r="F211" s="2">
        <v>2.24</v>
      </c>
      <c r="G211" s="2">
        <v>0.97</v>
      </c>
      <c r="H211" s="2">
        <v>3.21</v>
      </c>
      <c r="I211" s="2">
        <v>0</v>
      </c>
      <c r="J211" s="2">
        <v>0</v>
      </c>
      <c r="K211" s="2">
        <v>0</v>
      </c>
      <c r="L211" s="2">
        <v>0</v>
      </c>
      <c r="M211" s="3">
        <v>0</v>
      </c>
    </row>
    <row r="212" spans="1:13" ht="15" hidden="1">
      <c r="A212" t="s">
        <v>26</v>
      </c>
      <c r="B212" t="str">
        <f t="shared" si="3"/>
        <v>hide</v>
      </c>
      <c r="C212" s="1" t="s">
        <v>624</v>
      </c>
      <c r="D212" t="s">
        <v>625</v>
      </c>
      <c r="E212" t="s">
        <v>626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3">
        <v>0</v>
      </c>
    </row>
    <row r="213" spans="1:13" ht="15" hidden="1">
      <c r="A213" t="s">
        <v>26</v>
      </c>
      <c r="B213" t="str">
        <f t="shared" si="3"/>
        <v>hide</v>
      </c>
      <c r="C213" s="1" t="s">
        <v>627</v>
      </c>
      <c r="D213" t="s">
        <v>628</v>
      </c>
      <c r="E213" t="s">
        <v>629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3">
        <v>0</v>
      </c>
    </row>
    <row r="214" spans="1:13" ht="15" hidden="1">
      <c r="A214" t="s">
        <v>26</v>
      </c>
      <c r="B214" t="str">
        <f t="shared" si="3"/>
        <v>hide</v>
      </c>
      <c r="C214" s="1" t="s">
        <v>630</v>
      </c>
      <c r="D214" t="s">
        <v>631</v>
      </c>
      <c r="E214" t="s">
        <v>632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3">
        <v>0</v>
      </c>
    </row>
    <row r="215" spans="1:13" ht="15" hidden="1">
      <c r="A215" t="s">
        <v>26</v>
      </c>
      <c r="B215" t="str">
        <f t="shared" si="3"/>
        <v>hide</v>
      </c>
      <c r="C215" s="1" t="s">
        <v>633</v>
      </c>
      <c r="D215" t="s">
        <v>634</v>
      </c>
      <c r="E215" t="s">
        <v>635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3">
        <v>0</v>
      </c>
    </row>
    <row r="216" spans="1:13" ht="15" hidden="1">
      <c r="A216" t="s">
        <v>26</v>
      </c>
      <c r="B216" t="str">
        <f t="shared" si="3"/>
        <v>hide</v>
      </c>
      <c r="C216" s="1" t="s">
        <v>636</v>
      </c>
      <c r="D216" t="s">
        <v>637</v>
      </c>
      <c r="E216" t="s">
        <v>638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3">
        <v>0</v>
      </c>
    </row>
    <row r="217" spans="1:13" ht="15" hidden="1">
      <c r="A217" t="s">
        <v>26</v>
      </c>
      <c r="B217" t="str">
        <f t="shared" si="3"/>
        <v>hide</v>
      </c>
      <c r="C217" s="1" t="s">
        <v>639</v>
      </c>
      <c r="D217" t="s">
        <v>640</v>
      </c>
      <c r="E217" t="s">
        <v>641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3">
        <v>0</v>
      </c>
    </row>
    <row r="218" spans="1:13" ht="15" hidden="1">
      <c r="A218" t="s">
        <v>26</v>
      </c>
      <c r="B218" t="str">
        <f t="shared" si="3"/>
        <v>hide</v>
      </c>
      <c r="C218" s="1" t="s">
        <v>642</v>
      </c>
      <c r="D218" t="s">
        <v>643</v>
      </c>
      <c r="E218" t="s">
        <v>644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3">
        <v>0</v>
      </c>
    </row>
    <row r="219" spans="1:13" ht="15" hidden="1">
      <c r="A219" t="s">
        <v>26</v>
      </c>
      <c r="B219" t="str">
        <f t="shared" si="3"/>
        <v>hide</v>
      </c>
      <c r="C219" s="1" t="s">
        <v>645</v>
      </c>
      <c r="D219" t="s">
        <v>646</v>
      </c>
      <c r="E219" t="s">
        <v>647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3">
        <v>0</v>
      </c>
    </row>
    <row r="220" spans="1:13" ht="15" hidden="1">
      <c r="A220" t="s">
        <v>26</v>
      </c>
      <c r="B220" t="str">
        <f t="shared" si="3"/>
        <v>hide</v>
      </c>
      <c r="C220" s="1" t="s">
        <v>648</v>
      </c>
      <c r="D220" t="s">
        <v>649</v>
      </c>
      <c r="E220" t="s">
        <v>650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3">
        <v>0</v>
      </c>
    </row>
    <row r="221" spans="1:13" ht="15" hidden="1">
      <c r="A221" t="s">
        <v>26</v>
      </c>
      <c r="B221" t="str">
        <f t="shared" si="3"/>
        <v>hide</v>
      </c>
      <c r="C221" s="1" t="s">
        <v>651</v>
      </c>
      <c r="D221" t="s">
        <v>652</v>
      </c>
      <c r="E221" t="s">
        <v>653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3">
        <v>0</v>
      </c>
    </row>
    <row r="222" spans="1:13" ht="15" hidden="1">
      <c r="A222" t="s">
        <v>26</v>
      </c>
      <c r="B222" t="str">
        <f t="shared" si="3"/>
        <v>hide</v>
      </c>
      <c r="C222" s="1" t="s">
        <v>654</v>
      </c>
      <c r="D222" t="s">
        <v>655</v>
      </c>
      <c r="E222" t="s">
        <v>656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3">
        <v>0</v>
      </c>
    </row>
    <row r="223" spans="1:13" ht="15" hidden="1">
      <c r="A223" t="s">
        <v>26</v>
      </c>
      <c r="B223" t="str">
        <f t="shared" si="3"/>
        <v>hide</v>
      </c>
      <c r="C223" s="1" t="s">
        <v>657</v>
      </c>
      <c r="D223" t="s">
        <v>658</v>
      </c>
      <c r="E223" t="s">
        <v>659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3">
        <v>0</v>
      </c>
    </row>
    <row r="224" spans="1:13" ht="15" hidden="1">
      <c r="A224" t="s">
        <v>26</v>
      </c>
      <c r="B224" t="str">
        <f t="shared" si="3"/>
        <v>hide</v>
      </c>
      <c r="C224" s="1" t="s">
        <v>660</v>
      </c>
      <c r="D224" t="s">
        <v>661</v>
      </c>
      <c r="E224" t="s">
        <v>662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3">
        <v>0</v>
      </c>
    </row>
    <row r="225" spans="1:13" ht="15" hidden="1">
      <c r="A225" t="s">
        <v>26</v>
      </c>
      <c r="B225" t="str">
        <f t="shared" si="3"/>
        <v>hide</v>
      </c>
      <c r="C225" s="1" t="s">
        <v>663</v>
      </c>
      <c r="D225" t="s">
        <v>664</v>
      </c>
      <c r="E225" t="s">
        <v>665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3">
        <v>0</v>
      </c>
    </row>
    <row r="226" spans="1:13" ht="15" hidden="1">
      <c r="A226" t="s">
        <v>26</v>
      </c>
      <c r="B226" t="str">
        <f t="shared" si="3"/>
        <v>hide</v>
      </c>
      <c r="C226" s="1" t="s">
        <v>666</v>
      </c>
      <c r="D226" t="s">
        <v>667</v>
      </c>
      <c r="E226" t="s">
        <v>668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3">
        <v>0</v>
      </c>
    </row>
    <row r="227" spans="1:13" ht="15" hidden="1">
      <c r="A227" t="s">
        <v>26</v>
      </c>
      <c r="B227" t="str">
        <f t="shared" si="3"/>
        <v>hide</v>
      </c>
      <c r="C227" s="1" t="s">
        <v>669</v>
      </c>
      <c r="D227" t="s">
        <v>670</v>
      </c>
      <c r="E227" t="s">
        <v>671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3">
        <v>0</v>
      </c>
    </row>
    <row r="228" spans="1:13" ht="15" hidden="1">
      <c r="A228" t="s">
        <v>26</v>
      </c>
      <c r="B228" t="str">
        <f t="shared" si="3"/>
        <v>hide</v>
      </c>
      <c r="C228" s="1" t="s">
        <v>672</v>
      </c>
      <c r="D228" t="s">
        <v>673</v>
      </c>
      <c r="E228" t="s">
        <v>674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3">
        <v>0</v>
      </c>
    </row>
    <row r="229" spans="1:13" ht="15" hidden="1">
      <c r="A229" t="s">
        <v>26</v>
      </c>
      <c r="B229" t="str">
        <f t="shared" si="3"/>
        <v>hide</v>
      </c>
      <c r="C229" s="1" t="s">
        <v>675</v>
      </c>
      <c r="D229" t="s">
        <v>676</v>
      </c>
      <c r="E229" t="s">
        <v>677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3">
        <v>0</v>
      </c>
    </row>
    <row r="230" spans="1:13" ht="15" hidden="1">
      <c r="A230" t="s">
        <v>26</v>
      </c>
      <c r="B230" t="str">
        <f t="shared" si="3"/>
        <v>hide</v>
      </c>
      <c r="C230" s="1" t="s">
        <v>678</v>
      </c>
      <c r="D230" t="s">
        <v>679</v>
      </c>
      <c r="E230" t="s">
        <v>680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3">
        <v>0</v>
      </c>
    </row>
    <row r="231" spans="1:13" ht="15" hidden="1">
      <c r="A231" t="s">
        <v>26</v>
      </c>
      <c r="B231" t="str">
        <f t="shared" si="3"/>
        <v>hide</v>
      </c>
      <c r="C231" s="1" t="s">
        <v>681</v>
      </c>
      <c r="D231" t="s">
        <v>682</v>
      </c>
      <c r="E231" t="s">
        <v>683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3">
        <v>0</v>
      </c>
    </row>
    <row r="232" spans="1:13" ht="15">
      <c r="A232" t="s">
        <v>26</v>
      </c>
      <c r="B232" t="str">
        <f t="shared" si="3"/>
        <v>show</v>
      </c>
      <c r="C232" s="1" t="s">
        <v>684</v>
      </c>
      <c r="D232" t="s">
        <v>685</v>
      </c>
      <c r="E232" t="s">
        <v>686</v>
      </c>
      <c r="F232" s="2">
        <v>1717446.41</v>
      </c>
      <c r="G232" s="2">
        <v>655203.04</v>
      </c>
      <c r="H232" s="2">
        <v>285666.1</v>
      </c>
      <c r="I232" s="2">
        <v>0</v>
      </c>
      <c r="J232" s="2">
        <v>10562.87</v>
      </c>
      <c r="K232" s="2">
        <v>0</v>
      </c>
      <c r="L232" s="2">
        <v>67.76</v>
      </c>
      <c r="M232" s="3">
        <v>2076352.72</v>
      </c>
    </row>
    <row r="233" spans="1:13" ht="15" hidden="1">
      <c r="A233" t="s">
        <v>26</v>
      </c>
      <c r="B233" t="str">
        <f t="shared" si="3"/>
        <v>hide</v>
      </c>
      <c r="C233" s="1" t="s">
        <v>687</v>
      </c>
      <c r="D233" t="s">
        <v>688</v>
      </c>
      <c r="E233" t="s">
        <v>689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3">
        <v>0</v>
      </c>
    </row>
    <row r="234" spans="1:13" ht="15">
      <c r="A234" t="s">
        <v>26</v>
      </c>
      <c r="B234" t="str">
        <f t="shared" si="3"/>
        <v>show</v>
      </c>
      <c r="C234" s="1" t="s">
        <v>690</v>
      </c>
      <c r="D234" t="s">
        <v>691</v>
      </c>
      <c r="E234" t="s">
        <v>692</v>
      </c>
      <c r="F234" s="2">
        <v>69634.33</v>
      </c>
      <c r="G234" s="2">
        <v>4400</v>
      </c>
      <c r="H234" s="2">
        <v>3747.2</v>
      </c>
      <c r="I234" s="2">
        <v>0</v>
      </c>
      <c r="J234" s="2">
        <v>686.96</v>
      </c>
      <c r="K234" s="2">
        <v>740</v>
      </c>
      <c r="L234" s="2">
        <v>825.1</v>
      </c>
      <c r="M234" s="3">
        <v>69515.07</v>
      </c>
    </row>
    <row r="235" spans="1:13" ht="15">
      <c r="A235" t="s">
        <v>26</v>
      </c>
      <c r="B235" t="str">
        <f t="shared" si="3"/>
        <v>show</v>
      </c>
      <c r="C235" s="1" t="s">
        <v>693</v>
      </c>
      <c r="D235" t="s">
        <v>694</v>
      </c>
      <c r="E235" t="s">
        <v>695</v>
      </c>
      <c r="F235" s="2">
        <v>3427544.09</v>
      </c>
      <c r="G235" s="2">
        <v>196032.52</v>
      </c>
      <c r="H235" s="2">
        <v>152204.35</v>
      </c>
      <c r="I235" s="2">
        <v>14645.39</v>
      </c>
      <c r="J235" s="2">
        <v>26123.97</v>
      </c>
      <c r="K235" s="2">
        <v>93211.82</v>
      </c>
      <c r="L235" s="2">
        <v>3565.39</v>
      </c>
      <c r="M235" s="3">
        <v>3549540.11</v>
      </c>
    </row>
    <row r="236" spans="1:13" ht="15">
      <c r="A236" t="s">
        <v>26</v>
      </c>
      <c r="B236" t="str">
        <f t="shared" si="3"/>
        <v>show</v>
      </c>
      <c r="C236" s="1" t="s">
        <v>696</v>
      </c>
      <c r="D236" t="s">
        <v>697</v>
      </c>
      <c r="E236" t="s">
        <v>698</v>
      </c>
      <c r="F236" s="2">
        <v>24258.39</v>
      </c>
      <c r="G236" s="2">
        <v>52.44</v>
      </c>
      <c r="H236" s="2">
        <v>9260.23</v>
      </c>
      <c r="I236" s="2">
        <v>0</v>
      </c>
      <c r="J236" s="2">
        <v>4003.22</v>
      </c>
      <c r="K236" s="2">
        <v>0</v>
      </c>
      <c r="L236" s="2">
        <v>192.53</v>
      </c>
      <c r="M236" s="3">
        <v>10854.85</v>
      </c>
    </row>
    <row r="237" spans="1:13" ht="15">
      <c r="A237" t="s">
        <v>26</v>
      </c>
      <c r="B237" t="str">
        <f t="shared" si="3"/>
        <v>show</v>
      </c>
      <c r="C237" s="1" t="s">
        <v>699</v>
      </c>
      <c r="D237" t="s">
        <v>700</v>
      </c>
      <c r="E237" t="s">
        <v>701</v>
      </c>
      <c r="F237" s="2">
        <v>12.38</v>
      </c>
      <c r="G237" s="2">
        <v>0.03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3">
        <v>12.41</v>
      </c>
    </row>
    <row r="238" spans="1:13" ht="15">
      <c r="A238" t="s">
        <v>26</v>
      </c>
      <c r="B238" t="str">
        <f t="shared" si="3"/>
        <v>show</v>
      </c>
      <c r="C238" s="1" t="s">
        <v>702</v>
      </c>
      <c r="D238" t="s">
        <v>703</v>
      </c>
      <c r="E238" t="s">
        <v>704</v>
      </c>
      <c r="F238" s="2">
        <v>911835.92</v>
      </c>
      <c r="G238" s="2">
        <v>332014.56</v>
      </c>
      <c r="H238" s="2">
        <v>216351.72</v>
      </c>
      <c r="I238" s="2">
        <v>0</v>
      </c>
      <c r="J238" s="2">
        <v>34600.35</v>
      </c>
      <c r="K238" s="2">
        <v>33362</v>
      </c>
      <c r="L238" s="2">
        <v>10069.55</v>
      </c>
      <c r="M238" s="3">
        <v>1016190.86</v>
      </c>
    </row>
    <row r="239" spans="1:13" ht="15">
      <c r="A239" t="s">
        <v>26</v>
      </c>
      <c r="B239" t="str">
        <f t="shared" si="3"/>
        <v>show</v>
      </c>
      <c r="C239" s="1" t="s">
        <v>705</v>
      </c>
      <c r="D239" t="s">
        <v>706</v>
      </c>
      <c r="E239" t="s">
        <v>707</v>
      </c>
      <c r="F239" s="2">
        <v>602.37</v>
      </c>
      <c r="G239" s="2">
        <v>200.29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3">
        <v>802.66</v>
      </c>
    </row>
    <row r="240" spans="1:13" ht="15">
      <c r="A240" t="s">
        <v>26</v>
      </c>
      <c r="B240" t="str">
        <f t="shared" si="3"/>
        <v>show</v>
      </c>
      <c r="C240" s="1" t="s">
        <v>708</v>
      </c>
      <c r="D240" t="s">
        <v>709</v>
      </c>
      <c r="E240" t="s">
        <v>710</v>
      </c>
      <c r="F240" s="2">
        <v>1.48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3">
        <v>1.48</v>
      </c>
    </row>
    <row r="241" spans="1:13" ht="15">
      <c r="A241" t="s">
        <v>26</v>
      </c>
      <c r="B241" t="str">
        <f t="shared" si="3"/>
        <v>show</v>
      </c>
      <c r="C241" s="1" t="s">
        <v>711</v>
      </c>
      <c r="D241" t="s">
        <v>712</v>
      </c>
      <c r="E241" t="s">
        <v>713</v>
      </c>
      <c r="F241" s="2">
        <v>41.11</v>
      </c>
      <c r="G241" s="2">
        <v>100002.26</v>
      </c>
      <c r="H241" s="2">
        <v>100000</v>
      </c>
      <c r="I241" s="2">
        <v>0</v>
      </c>
      <c r="J241" s="2">
        <v>0</v>
      </c>
      <c r="K241" s="2">
        <v>0</v>
      </c>
      <c r="L241" s="2">
        <v>0</v>
      </c>
      <c r="M241" s="3">
        <v>43.37</v>
      </c>
    </row>
    <row r="242" spans="1:13" ht="15">
      <c r="A242" t="s">
        <v>26</v>
      </c>
      <c r="B242" t="str">
        <f t="shared" si="3"/>
        <v>show</v>
      </c>
      <c r="C242" s="1" t="s">
        <v>714</v>
      </c>
      <c r="D242" t="s">
        <v>715</v>
      </c>
      <c r="E242" t="s">
        <v>716</v>
      </c>
      <c r="F242" s="2">
        <v>33033637.8</v>
      </c>
      <c r="G242" s="2">
        <v>1194803.76</v>
      </c>
      <c r="H242" s="2">
        <v>1383659.77</v>
      </c>
      <c r="I242" s="2">
        <v>11599.98</v>
      </c>
      <c r="J242" s="2">
        <v>88544.95</v>
      </c>
      <c r="K242" s="2">
        <v>84865.04</v>
      </c>
      <c r="L242" s="2">
        <v>28528</v>
      </c>
      <c r="M242" s="3">
        <v>32824173.86</v>
      </c>
    </row>
    <row r="243" spans="1:13" ht="15">
      <c r="A243" t="s">
        <v>26</v>
      </c>
      <c r="B243" t="str">
        <f t="shared" si="3"/>
        <v>show</v>
      </c>
      <c r="C243" s="1" t="s">
        <v>717</v>
      </c>
      <c r="D243" t="s">
        <v>718</v>
      </c>
      <c r="E243" t="s">
        <v>719</v>
      </c>
      <c r="F243" s="2">
        <v>5850.09</v>
      </c>
      <c r="G243" s="2">
        <v>0</v>
      </c>
      <c r="H243" s="2">
        <v>5850.09</v>
      </c>
      <c r="I243" s="2">
        <v>0</v>
      </c>
      <c r="J243" s="2">
        <v>0</v>
      </c>
      <c r="K243" s="2">
        <v>0</v>
      </c>
      <c r="L243" s="2">
        <v>0</v>
      </c>
      <c r="M243" s="3">
        <v>0</v>
      </c>
    </row>
    <row r="244" spans="1:13" ht="15">
      <c r="A244" t="s">
        <v>26</v>
      </c>
      <c r="B244" t="str">
        <f t="shared" si="3"/>
        <v>show</v>
      </c>
      <c r="C244" s="1" t="s">
        <v>720</v>
      </c>
      <c r="D244" t="s">
        <v>721</v>
      </c>
      <c r="E244" t="s">
        <v>722</v>
      </c>
      <c r="F244" s="2">
        <v>1247447.1</v>
      </c>
      <c r="G244" s="2">
        <v>10426.37</v>
      </c>
      <c r="H244" s="2">
        <v>1069658.79</v>
      </c>
      <c r="I244" s="2">
        <v>0</v>
      </c>
      <c r="J244" s="2">
        <v>0</v>
      </c>
      <c r="K244" s="2">
        <v>328175.46</v>
      </c>
      <c r="L244" s="2">
        <v>3044.07</v>
      </c>
      <c r="M244" s="3">
        <v>513346.07</v>
      </c>
    </row>
    <row r="245" spans="1:13" ht="15">
      <c r="A245" t="s">
        <v>26</v>
      </c>
      <c r="B245" t="str">
        <f t="shared" si="3"/>
        <v>show</v>
      </c>
      <c r="C245" s="1" t="s">
        <v>723</v>
      </c>
      <c r="D245" t="s">
        <v>724</v>
      </c>
      <c r="E245" t="s">
        <v>725</v>
      </c>
      <c r="F245" s="2">
        <v>1228775.46</v>
      </c>
      <c r="G245" s="2">
        <v>2803.99</v>
      </c>
      <c r="H245" s="2">
        <v>12994.38</v>
      </c>
      <c r="I245" s="2">
        <v>0</v>
      </c>
      <c r="J245" s="2">
        <v>7423.92</v>
      </c>
      <c r="K245" s="2">
        <v>0</v>
      </c>
      <c r="L245" s="2">
        <v>692.05</v>
      </c>
      <c r="M245" s="3">
        <v>1210469.1</v>
      </c>
    </row>
    <row r="246" spans="1:13" ht="15">
      <c r="A246" t="s">
        <v>26</v>
      </c>
      <c r="B246" t="str">
        <f t="shared" si="3"/>
        <v>show</v>
      </c>
      <c r="C246" s="1" t="s">
        <v>726</v>
      </c>
      <c r="D246" t="s">
        <v>727</v>
      </c>
      <c r="E246" t="s">
        <v>728</v>
      </c>
      <c r="F246" s="2">
        <v>35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3">
        <v>35</v>
      </c>
    </row>
    <row r="247" spans="1:13" ht="15">
      <c r="A247" t="s">
        <v>26</v>
      </c>
      <c r="B247" t="str">
        <f t="shared" si="3"/>
        <v>show</v>
      </c>
      <c r="C247" s="1" t="s">
        <v>729</v>
      </c>
      <c r="D247" t="s">
        <v>730</v>
      </c>
      <c r="E247" t="s">
        <v>731</v>
      </c>
      <c r="F247" s="2">
        <v>4617588.03</v>
      </c>
      <c r="G247" s="2">
        <v>6669625.81</v>
      </c>
      <c r="H247" s="2">
        <v>6792323.94</v>
      </c>
      <c r="I247" s="2">
        <v>1506001.2</v>
      </c>
      <c r="J247" s="2">
        <v>1904430.52</v>
      </c>
      <c r="K247" s="2">
        <v>0</v>
      </c>
      <c r="L247" s="2">
        <v>143673.58</v>
      </c>
      <c r="M247" s="3">
        <v>3952787</v>
      </c>
    </row>
    <row r="248" spans="1:13" ht="15" hidden="1">
      <c r="A248" t="s">
        <v>26</v>
      </c>
      <c r="B248" t="str">
        <f t="shared" si="3"/>
        <v>hide</v>
      </c>
      <c r="C248" s="1" t="s">
        <v>732</v>
      </c>
      <c r="D248" t="s">
        <v>733</v>
      </c>
      <c r="E248" t="s">
        <v>734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3">
        <v>0</v>
      </c>
    </row>
    <row r="249" spans="1:13" ht="15" hidden="1">
      <c r="A249" t="s">
        <v>26</v>
      </c>
      <c r="B249" t="str">
        <f t="shared" si="3"/>
        <v>hide</v>
      </c>
      <c r="C249" s="1" t="s">
        <v>735</v>
      </c>
      <c r="D249" t="s">
        <v>736</v>
      </c>
      <c r="E249" t="s">
        <v>737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3">
        <v>0</v>
      </c>
    </row>
    <row r="250" spans="1:13" ht="15" hidden="1">
      <c r="A250" t="s">
        <v>26</v>
      </c>
      <c r="B250" t="str">
        <f t="shared" si="3"/>
        <v>hide</v>
      </c>
      <c r="C250" s="1" t="s">
        <v>738</v>
      </c>
      <c r="D250" t="s">
        <v>739</v>
      </c>
      <c r="E250" t="s">
        <v>740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3">
        <v>0</v>
      </c>
    </row>
    <row r="251" spans="1:13" ht="15">
      <c r="A251" t="s">
        <v>26</v>
      </c>
      <c r="B251" t="str">
        <f t="shared" si="3"/>
        <v>show</v>
      </c>
      <c r="C251" s="1" t="s">
        <v>741</v>
      </c>
      <c r="D251" t="s">
        <v>742</v>
      </c>
      <c r="E251" t="s">
        <v>743</v>
      </c>
      <c r="F251" s="2">
        <v>937981.93</v>
      </c>
      <c r="G251" s="2">
        <v>2723.41</v>
      </c>
      <c r="H251" s="2">
        <v>980041.37</v>
      </c>
      <c r="I251" s="2">
        <v>1317903</v>
      </c>
      <c r="J251" s="2">
        <v>216494.12</v>
      </c>
      <c r="K251" s="2">
        <v>0</v>
      </c>
      <c r="L251" s="2">
        <v>156987</v>
      </c>
      <c r="M251" s="3">
        <v>905085.85</v>
      </c>
    </row>
    <row r="252" spans="1:13" ht="15">
      <c r="A252" t="s">
        <v>26</v>
      </c>
      <c r="B252" t="str">
        <f t="shared" si="3"/>
        <v>show</v>
      </c>
      <c r="C252" s="1" t="s">
        <v>744</v>
      </c>
      <c r="D252" t="s">
        <v>745</v>
      </c>
      <c r="E252" t="s">
        <v>746</v>
      </c>
      <c r="F252" s="2">
        <v>14010995.25</v>
      </c>
      <c r="G252" s="2">
        <v>399320.01</v>
      </c>
      <c r="H252" s="2">
        <v>9259434.23</v>
      </c>
      <c r="I252" s="2">
        <v>230.81</v>
      </c>
      <c r="J252" s="2">
        <v>976354.73</v>
      </c>
      <c r="K252" s="2">
        <v>1078807.13</v>
      </c>
      <c r="L252" s="2">
        <v>83251.18</v>
      </c>
      <c r="M252" s="3">
        <v>5170313.06</v>
      </c>
    </row>
    <row r="253" spans="1:13" ht="15">
      <c r="A253" t="s">
        <v>26</v>
      </c>
      <c r="B253" t="str">
        <f t="shared" si="3"/>
        <v>show</v>
      </c>
      <c r="C253" s="1" t="s">
        <v>747</v>
      </c>
      <c r="D253" t="s">
        <v>748</v>
      </c>
      <c r="E253" t="s">
        <v>749</v>
      </c>
      <c r="F253" s="2">
        <v>15996.87</v>
      </c>
      <c r="G253" s="2">
        <v>0</v>
      </c>
      <c r="H253" s="2">
        <v>14351.52</v>
      </c>
      <c r="I253" s="2">
        <v>4871.99</v>
      </c>
      <c r="J253" s="2">
        <v>5080.99</v>
      </c>
      <c r="K253" s="2">
        <v>0</v>
      </c>
      <c r="L253" s="2">
        <v>1415.33</v>
      </c>
      <c r="M253" s="3">
        <v>21.02</v>
      </c>
    </row>
    <row r="254" spans="1:13" ht="15">
      <c r="A254" t="s">
        <v>26</v>
      </c>
      <c r="B254" t="str">
        <f t="shared" si="3"/>
        <v>show</v>
      </c>
      <c r="C254" s="1" t="s">
        <v>750</v>
      </c>
      <c r="D254" t="s">
        <v>751</v>
      </c>
      <c r="E254" t="s">
        <v>752</v>
      </c>
      <c r="F254" s="2">
        <v>5862112.02</v>
      </c>
      <c r="G254" s="2">
        <v>201108.48</v>
      </c>
      <c r="H254" s="2">
        <v>2361518.19</v>
      </c>
      <c r="I254" s="2">
        <v>40977.67</v>
      </c>
      <c r="J254" s="2">
        <v>125881.19</v>
      </c>
      <c r="K254" s="2">
        <v>2542821.86</v>
      </c>
      <c r="L254" s="2">
        <v>186235.51</v>
      </c>
      <c r="M254" s="3">
        <v>5973385.14</v>
      </c>
    </row>
    <row r="255" spans="1:13" ht="15">
      <c r="A255" t="s">
        <v>26</v>
      </c>
      <c r="B255" t="str">
        <f t="shared" si="3"/>
        <v>show</v>
      </c>
      <c r="C255" s="1" t="s">
        <v>753</v>
      </c>
      <c r="D255" t="s">
        <v>754</v>
      </c>
      <c r="E255" t="s">
        <v>755</v>
      </c>
      <c r="F255" s="2">
        <v>7056130.49</v>
      </c>
      <c r="G255" s="2">
        <v>566139.32</v>
      </c>
      <c r="H255" s="2">
        <v>2967777.04</v>
      </c>
      <c r="I255" s="2">
        <v>0</v>
      </c>
      <c r="J255" s="2">
        <v>248467.19</v>
      </c>
      <c r="K255" s="2">
        <v>3971012.88</v>
      </c>
      <c r="L255" s="2">
        <v>149469.81</v>
      </c>
      <c r="M255" s="3">
        <v>8227568.65</v>
      </c>
    </row>
    <row r="256" spans="1:13" ht="15" hidden="1">
      <c r="A256" t="s">
        <v>26</v>
      </c>
      <c r="B256" t="str">
        <f t="shared" si="3"/>
        <v>hide</v>
      </c>
      <c r="C256" s="1" t="s">
        <v>756</v>
      </c>
      <c r="D256" t="s">
        <v>757</v>
      </c>
      <c r="E256" t="s">
        <v>758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3">
        <v>0</v>
      </c>
    </row>
    <row r="257" spans="1:13" ht="15">
      <c r="A257" t="s">
        <v>26</v>
      </c>
      <c r="B257" t="str">
        <f t="shared" si="3"/>
        <v>show</v>
      </c>
      <c r="C257" s="1" t="s">
        <v>759</v>
      </c>
      <c r="D257" t="s">
        <v>760</v>
      </c>
      <c r="E257" t="s">
        <v>761</v>
      </c>
      <c r="F257" s="2">
        <v>3489.51</v>
      </c>
      <c r="G257" s="2">
        <v>0</v>
      </c>
      <c r="H257" s="2">
        <v>2297.38</v>
      </c>
      <c r="I257" s="2">
        <v>0</v>
      </c>
      <c r="J257" s="2">
        <v>592.14</v>
      </c>
      <c r="K257" s="2">
        <v>12.89</v>
      </c>
      <c r="L257" s="2">
        <v>0</v>
      </c>
      <c r="M257" s="3">
        <v>612.88</v>
      </c>
    </row>
    <row r="258" spans="1:13" ht="15">
      <c r="A258" t="s">
        <v>26</v>
      </c>
      <c r="B258" t="str">
        <f t="shared" si="3"/>
        <v>show</v>
      </c>
      <c r="C258" s="1" t="s">
        <v>762</v>
      </c>
      <c r="D258" t="s">
        <v>763</v>
      </c>
      <c r="E258" t="s">
        <v>764</v>
      </c>
      <c r="F258" s="2">
        <v>17905.21</v>
      </c>
      <c r="G258" s="2">
        <v>141.76</v>
      </c>
      <c r="H258" s="2">
        <v>18046.97</v>
      </c>
      <c r="I258" s="2">
        <v>0</v>
      </c>
      <c r="J258" s="2">
        <v>0</v>
      </c>
      <c r="K258" s="2">
        <v>0</v>
      </c>
      <c r="L258" s="2">
        <v>0</v>
      </c>
      <c r="M258" s="3">
        <v>0</v>
      </c>
    </row>
    <row r="259" spans="1:13" ht="15">
      <c r="A259" t="s">
        <v>26</v>
      </c>
      <c r="B259" t="str">
        <f t="shared" si="3"/>
        <v>show</v>
      </c>
      <c r="C259" s="1" t="s">
        <v>765</v>
      </c>
      <c r="D259" t="s">
        <v>766</v>
      </c>
      <c r="E259" t="s">
        <v>767</v>
      </c>
      <c r="F259" s="2">
        <v>136605.21</v>
      </c>
      <c r="G259" s="2">
        <v>12003.21</v>
      </c>
      <c r="H259" s="2">
        <v>7213.26</v>
      </c>
      <c r="I259" s="2">
        <v>0</v>
      </c>
      <c r="J259" s="2">
        <v>0</v>
      </c>
      <c r="K259" s="2">
        <v>0</v>
      </c>
      <c r="L259" s="2">
        <v>512.05</v>
      </c>
      <c r="M259" s="3">
        <v>140883.11</v>
      </c>
    </row>
    <row r="260" spans="1:13" ht="15">
      <c r="A260" t="s">
        <v>26</v>
      </c>
      <c r="B260" t="str">
        <f t="shared" si="3"/>
        <v>show</v>
      </c>
      <c r="C260" s="1" t="s">
        <v>768</v>
      </c>
      <c r="D260" t="s">
        <v>769</v>
      </c>
      <c r="E260" t="s">
        <v>770</v>
      </c>
      <c r="F260" s="2">
        <v>33563.99</v>
      </c>
      <c r="G260" s="2">
        <v>645.66</v>
      </c>
      <c r="H260" s="2">
        <v>2769.32</v>
      </c>
      <c r="I260" s="2">
        <v>0</v>
      </c>
      <c r="J260" s="2">
        <v>0</v>
      </c>
      <c r="K260" s="2">
        <v>40.17</v>
      </c>
      <c r="L260" s="2">
        <v>0</v>
      </c>
      <c r="M260" s="3">
        <v>31480.5</v>
      </c>
    </row>
    <row r="261" spans="1:13" ht="15">
      <c r="A261" t="s">
        <v>26</v>
      </c>
      <c r="B261" t="str">
        <f t="shared" si="3"/>
        <v>show</v>
      </c>
      <c r="C261" s="1" t="s">
        <v>771</v>
      </c>
      <c r="D261" t="s">
        <v>772</v>
      </c>
      <c r="E261" t="s">
        <v>773</v>
      </c>
      <c r="F261" s="2">
        <v>35042.34</v>
      </c>
      <c r="G261" s="2">
        <v>75.43</v>
      </c>
      <c r="H261" s="2">
        <v>0</v>
      </c>
      <c r="I261" s="2">
        <v>283.18</v>
      </c>
      <c r="J261" s="2">
        <v>0</v>
      </c>
      <c r="K261" s="2">
        <v>200</v>
      </c>
      <c r="L261" s="2">
        <v>0</v>
      </c>
      <c r="M261" s="3">
        <v>35600.95</v>
      </c>
    </row>
    <row r="262" spans="1:13" ht="15">
      <c r="A262" t="s">
        <v>26</v>
      </c>
      <c r="B262" t="str">
        <f t="shared" si="3"/>
        <v>show</v>
      </c>
      <c r="C262" s="1" t="s">
        <v>774</v>
      </c>
      <c r="D262" t="s">
        <v>775</v>
      </c>
      <c r="E262" t="s">
        <v>776</v>
      </c>
      <c r="F262" s="2">
        <v>77145.95</v>
      </c>
      <c r="G262" s="2">
        <v>2222.85</v>
      </c>
      <c r="H262" s="2">
        <v>660.32</v>
      </c>
      <c r="I262" s="2">
        <v>0</v>
      </c>
      <c r="J262" s="2">
        <v>0</v>
      </c>
      <c r="K262" s="2">
        <v>0</v>
      </c>
      <c r="L262" s="2">
        <v>0</v>
      </c>
      <c r="M262" s="3">
        <v>78708.48</v>
      </c>
    </row>
    <row r="263" spans="1:13" ht="15">
      <c r="A263" t="s">
        <v>26</v>
      </c>
      <c r="B263" t="str">
        <f t="shared" si="3"/>
        <v>show</v>
      </c>
      <c r="C263" s="1" t="s">
        <v>777</v>
      </c>
      <c r="D263" t="s">
        <v>778</v>
      </c>
      <c r="E263" t="s">
        <v>779</v>
      </c>
      <c r="F263" s="2">
        <v>1118881.59</v>
      </c>
      <c r="G263" s="2">
        <v>728390.57</v>
      </c>
      <c r="H263" s="2">
        <v>838759.86</v>
      </c>
      <c r="I263" s="2">
        <v>0</v>
      </c>
      <c r="J263" s="2">
        <v>26421.5</v>
      </c>
      <c r="K263" s="2">
        <v>0</v>
      </c>
      <c r="L263" s="2">
        <v>56181.79</v>
      </c>
      <c r="M263" s="3">
        <v>925909.01</v>
      </c>
    </row>
    <row r="264" spans="1:13" ht="15">
      <c r="A264" t="s">
        <v>26</v>
      </c>
      <c r="B264" t="str">
        <f t="shared" si="3"/>
        <v>show</v>
      </c>
      <c r="C264" s="1" t="s">
        <v>780</v>
      </c>
      <c r="D264" t="s">
        <v>781</v>
      </c>
      <c r="E264" t="s">
        <v>782</v>
      </c>
      <c r="F264" s="2">
        <v>206565.26</v>
      </c>
      <c r="G264" s="2">
        <v>6704.9</v>
      </c>
      <c r="H264" s="2">
        <v>122133.77</v>
      </c>
      <c r="I264" s="2">
        <v>0</v>
      </c>
      <c r="J264" s="2">
        <v>0</v>
      </c>
      <c r="K264" s="2">
        <v>4406.86</v>
      </c>
      <c r="L264" s="2">
        <v>3860.37</v>
      </c>
      <c r="M264" s="3">
        <v>91682.88</v>
      </c>
    </row>
    <row r="265" spans="1:13" ht="15">
      <c r="A265" t="s">
        <v>26</v>
      </c>
      <c r="B265" t="str">
        <f t="shared" si="3"/>
        <v>show</v>
      </c>
      <c r="C265" s="1" t="s">
        <v>783</v>
      </c>
      <c r="D265" t="s">
        <v>784</v>
      </c>
      <c r="E265" t="s">
        <v>785</v>
      </c>
      <c r="F265" s="2">
        <v>112804.39</v>
      </c>
      <c r="G265" s="2">
        <v>1500</v>
      </c>
      <c r="H265" s="2">
        <v>15565.08</v>
      </c>
      <c r="I265" s="2">
        <v>0</v>
      </c>
      <c r="J265" s="2">
        <v>482.21</v>
      </c>
      <c r="K265" s="2">
        <v>900</v>
      </c>
      <c r="L265" s="2">
        <v>2.81</v>
      </c>
      <c r="M265" s="3">
        <v>99154.29</v>
      </c>
    </row>
    <row r="266" spans="1:13" ht="15">
      <c r="A266" t="s">
        <v>26</v>
      </c>
      <c r="B266" t="str">
        <f t="shared" si="3"/>
        <v>show</v>
      </c>
      <c r="C266" s="1" t="s">
        <v>786</v>
      </c>
      <c r="D266" t="s">
        <v>787</v>
      </c>
      <c r="E266" t="s">
        <v>788</v>
      </c>
      <c r="F266" s="2">
        <v>222636.63</v>
      </c>
      <c r="G266" s="2">
        <v>54335.05</v>
      </c>
      <c r="H266" s="2">
        <v>106608.11</v>
      </c>
      <c r="I266" s="2">
        <v>32143.03</v>
      </c>
      <c r="J266" s="2">
        <v>30420.85</v>
      </c>
      <c r="K266" s="2">
        <v>27762.44</v>
      </c>
      <c r="L266" s="2">
        <v>21864.28</v>
      </c>
      <c r="M266" s="3">
        <v>177983.91</v>
      </c>
    </row>
    <row r="267" spans="1:13" ht="15">
      <c r="A267" t="s">
        <v>26</v>
      </c>
      <c r="B267" t="str">
        <f t="shared" si="3"/>
        <v>show</v>
      </c>
      <c r="C267" s="1" t="s">
        <v>789</v>
      </c>
      <c r="D267" t="s">
        <v>790</v>
      </c>
      <c r="E267" t="s">
        <v>791</v>
      </c>
      <c r="F267" s="2">
        <v>656548.24</v>
      </c>
      <c r="G267" s="2">
        <v>863.4</v>
      </c>
      <c r="H267" s="2">
        <v>98483.38</v>
      </c>
      <c r="I267" s="2">
        <v>0</v>
      </c>
      <c r="J267" s="2">
        <v>30752.75</v>
      </c>
      <c r="K267" s="2">
        <v>0</v>
      </c>
      <c r="L267" s="2">
        <v>1559.05</v>
      </c>
      <c r="M267" s="3">
        <v>526616.46</v>
      </c>
    </row>
    <row r="268" spans="1:13" ht="15">
      <c r="A268" t="s">
        <v>26</v>
      </c>
      <c r="B268" t="str">
        <f aca="true" t="shared" si="4" ref="B268:B331">IF(F268+G268+H268+I268+J268+K268+L268+N268=0,"hide","show")</f>
        <v>show</v>
      </c>
      <c r="C268" s="1" t="s">
        <v>792</v>
      </c>
      <c r="D268" t="s">
        <v>793</v>
      </c>
      <c r="E268" t="s">
        <v>794</v>
      </c>
      <c r="F268" s="2">
        <v>42645.74</v>
      </c>
      <c r="G268" s="2">
        <v>39.46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3">
        <v>42685.2</v>
      </c>
    </row>
    <row r="269" spans="1:13" ht="15">
      <c r="A269" t="s">
        <v>26</v>
      </c>
      <c r="B269" t="str">
        <f t="shared" si="4"/>
        <v>show</v>
      </c>
      <c r="C269" s="1" t="s">
        <v>795</v>
      </c>
      <c r="D269" t="s">
        <v>796</v>
      </c>
      <c r="E269" t="s">
        <v>797</v>
      </c>
      <c r="F269" s="2">
        <v>973070.2</v>
      </c>
      <c r="G269" s="2">
        <v>212127.91</v>
      </c>
      <c r="H269" s="2">
        <v>634166.91</v>
      </c>
      <c r="I269" s="2">
        <v>0</v>
      </c>
      <c r="J269" s="2">
        <v>214563.31</v>
      </c>
      <c r="K269" s="2">
        <v>0</v>
      </c>
      <c r="L269" s="2">
        <v>11191.59</v>
      </c>
      <c r="M269" s="3">
        <v>325276.3</v>
      </c>
    </row>
    <row r="270" spans="1:13" ht="15" hidden="1">
      <c r="A270" t="s">
        <v>26</v>
      </c>
      <c r="B270" t="str">
        <f t="shared" si="4"/>
        <v>hide</v>
      </c>
      <c r="C270" s="1" t="s">
        <v>798</v>
      </c>
      <c r="D270" t="s">
        <v>799</v>
      </c>
      <c r="E270" t="s">
        <v>800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3">
        <v>0</v>
      </c>
    </row>
    <row r="271" spans="1:13" ht="15">
      <c r="A271" t="s">
        <v>26</v>
      </c>
      <c r="B271" t="str">
        <f t="shared" si="4"/>
        <v>show</v>
      </c>
      <c r="C271" s="1" t="s">
        <v>801</v>
      </c>
      <c r="D271" t="s">
        <v>802</v>
      </c>
      <c r="E271" t="s">
        <v>803</v>
      </c>
      <c r="F271" s="2">
        <v>953154.7</v>
      </c>
      <c r="G271" s="2">
        <v>390596.06</v>
      </c>
      <c r="H271" s="2">
        <v>275853.43</v>
      </c>
      <c r="I271" s="2">
        <v>0</v>
      </c>
      <c r="J271" s="2">
        <v>96288.1</v>
      </c>
      <c r="K271" s="2">
        <v>0</v>
      </c>
      <c r="L271" s="2">
        <v>5176.67</v>
      </c>
      <c r="M271" s="3">
        <v>966432.56</v>
      </c>
    </row>
    <row r="272" spans="1:13" ht="15">
      <c r="A272" t="s">
        <v>26</v>
      </c>
      <c r="B272" t="str">
        <f t="shared" si="4"/>
        <v>show</v>
      </c>
      <c r="C272" s="1" t="s">
        <v>804</v>
      </c>
      <c r="D272" t="s">
        <v>805</v>
      </c>
      <c r="E272" t="s">
        <v>806</v>
      </c>
      <c r="F272" s="2">
        <v>8.58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3">
        <v>8.58</v>
      </c>
    </row>
    <row r="273" spans="1:13" ht="15" hidden="1">
      <c r="A273" t="s">
        <v>26</v>
      </c>
      <c r="B273" t="str">
        <f t="shared" si="4"/>
        <v>hide</v>
      </c>
      <c r="C273" s="1" t="s">
        <v>807</v>
      </c>
      <c r="D273" t="s">
        <v>808</v>
      </c>
      <c r="E273" t="s">
        <v>809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3">
        <v>0</v>
      </c>
    </row>
    <row r="274" spans="1:13" ht="15">
      <c r="A274" t="s">
        <v>26</v>
      </c>
      <c r="B274" t="str">
        <f t="shared" si="4"/>
        <v>show</v>
      </c>
      <c r="C274" s="1" t="s">
        <v>810</v>
      </c>
      <c r="D274" t="s">
        <v>811</v>
      </c>
      <c r="E274" t="s">
        <v>812</v>
      </c>
      <c r="F274" s="2">
        <v>2870097.59</v>
      </c>
      <c r="G274" s="2">
        <v>30698.91</v>
      </c>
      <c r="H274" s="2">
        <v>29322.9</v>
      </c>
      <c r="I274" s="2">
        <v>0</v>
      </c>
      <c r="J274" s="2">
        <v>17062.23</v>
      </c>
      <c r="K274" s="2">
        <v>0</v>
      </c>
      <c r="L274" s="2">
        <v>1389.03</v>
      </c>
      <c r="M274" s="3">
        <v>2853022.34</v>
      </c>
    </row>
    <row r="275" spans="1:13" ht="15" hidden="1">
      <c r="A275" t="s">
        <v>26</v>
      </c>
      <c r="B275" t="str">
        <f t="shared" si="4"/>
        <v>hide</v>
      </c>
      <c r="C275" s="1" t="s">
        <v>813</v>
      </c>
      <c r="D275" t="s">
        <v>814</v>
      </c>
      <c r="E275" t="s">
        <v>815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3">
        <v>0</v>
      </c>
    </row>
    <row r="276" spans="1:13" ht="15">
      <c r="A276" t="s">
        <v>26</v>
      </c>
      <c r="B276" t="str">
        <f t="shared" si="4"/>
        <v>show</v>
      </c>
      <c r="C276" s="1" t="s">
        <v>816</v>
      </c>
      <c r="D276" t="s">
        <v>817</v>
      </c>
      <c r="E276" t="s">
        <v>818</v>
      </c>
      <c r="F276" s="2">
        <v>6153066.53</v>
      </c>
      <c r="G276" s="2">
        <v>191737.13</v>
      </c>
      <c r="H276" s="2">
        <v>276673.84</v>
      </c>
      <c r="I276" s="2">
        <v>0</v>
      </c>
      <c r="J276" s="2">
        <v>5543.06</v>
      </c>
      <c r="K276" s="2">
        <v>0</v>
      </c>
      <c r="L276" s="2">
        <v>1333.44</v>
      </c>
      <c r="M276" s="3">
        <v>6061253.32</v>
      </c>
    </row>
    <row r="277" spans="1:13" ht="15" hidden="1">
      <c r="A277" t="s">
        <v>26</v>
      </c>
      <c r="B277" t="str">
        <f t="shared" si="4"/>
        <v>hide</v>
      </c>
      <c r="C277" s="1" t="s">
        <v>819</v>
      </c>
      <c r="D277" t="s">
        <v>820</v>
      </c>
      <c r="E277" t="s">
        <v>821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3">
        <v>0</v>
      </c>
    </row>
    <row r="278" spans="1:13" ht="15">
      <c r="A278" t="s">
        <v>26</v>
      </c>
      <c r="B278" t="str">
        <f t="shared" si="4"/>
        <v>show</v>
      </c>
      <c r="C278" s="1" t="s">
        <v>822</v>
      </c>
      <c r="D278" t="s">
        <v>823</v>
      </c>
      <c r="E278" t="s">
        <v>824</v>
      </c>
      <c r="F278" s="2">
        <v>703734.28</v>
      </c>
      <c r="G278" s="2">
        <v>5035</v>
      </c>
      <c r="H278" s="2">
        <v>0</v>
      </c>
      <c r="I278" s="2">
        <v>0</v>
      </c>
      <c r="J278" s="2">
        <v>48700.3</v>
      </c>
      <c r="K278" s="2">
        <v>0</v>
      </c>
      <c r="L278" s="2">
        <v>0</v>
      </c>
      <c r="M278" s="3">
        <v>660068.98</v>
      </c>
    </row>
    <row r="279" spans="1:13" ht="15">
      <c r="A279" t="s">
        <v>26</v>
      </c>
      <c r="B279" t="str">
        <f t="shared" si="4"/>
        <v>show</v>
      </c>
      <c r="C279" s="1" t="s">
        <v>825</v>
      </c>
      <c r="D279" t="s">
        <v>826</v>
      </c>
      <c r="E279" t="s">
        <v>827</v>
      </c>
      <c r="F279" s="2">
        <v>450100.99</v>
      </c>
      <c r="G279" s="2">
        <v>6591.79</v>
      </c>
      <c r="H279" s="2">
        <v>137.63</v>
      </c>
      <c r="I279" s="2">
        <v>0</v>
      </c>
      <c r="J279" s="2">
        <v>47128.44</v>
      </c>
      <c r="K279" s="2">
        <v>398</v>
      </c>
      <c r="L279" s="2">
        <v>0</v>
      </c>
      <c r="M279" s="3">
        <v>409824.71</v>
      </c>
    </row>
    <row r="280" spans="1:13" ht="15">
      <c r="A280" t="s">
        <v>26</v>
      </c>
      <c r="B280" t="str">
        <f t="shared" si="4"/>
        <v>show</v>
      </c>
      <c r="C280" s="1" t="s">
        <v>828</v>
      </c>
      <c r="D280" t="s">
        <v>829</v>
      </c>
      <c r="E280" t="s">
        <v>830</v>
      </c>
      <c r="F280" s="2">
        <v>0</v>
      </c>
      <c r="G280" s="2">
        <v>1352915.73</v>
      </c>
      <c r="H280" s="2">
        <v>451772.73</v>
      </c>
      <c r="I280" s="2">
        <v>0</v>
      </c>
      <c r="J280" s="2">
        <v>0</v>
      </c>
      <c r="K280" s="2">
        <v>0</v>
      </c>
      <c r="L280" s="2">
        <v>0</v>
      </c>
      <c r="M280" s="3">
        <v>901143</v>
      </c>
    </row>
    <row r="281" spans="1:13" ht="15">
      <c r="A281" t="s">
        <v>26</v>
      </c>
      <c r="B281" t="str">
        <f t="shared" si="4"/>
        <v>show</v>
      </c>
      <c r="C281" s="1" t="s">
        <v>831</v>
      </c>
      <c r="D281" t="s">
        <v>832</v>
      </c>
      <c r="E281" t="s">
        <v>833</v>
      </c>
      <c r="F281" s="2">
        <v>1057746.42</v>
      </c>
      <c r="G281" s="2">
        <v>6946.79</v>
      </c>
      <c r="H281" s="2">
        <v>3294.71</v>
      </c>
      <c r="I281" s="2">
        <v>0</v>
      </c>
      <c r="J281" s="2">
        <v>1396.86</v>
      </c>
      <c r="K281" s="2">
        <v>306</v>
      </c>
      <c r="L281" s="2">
        <v>842.44</v>
      </c>
      <c r="M281" s="3">
        <v>1059465.2</v>
      </c>
    </row>
    <row r="282" spans="1:13" ht="15">
      <c r="A282" t="s">
        <v>26</v>
      </c>
      <c r="B282" t="str">
        <f t="shared" si="4"/>
        <v>show</v>
      </c>
      <c r="C282" s="1" t="s">
        <v>834</v>
      </c>
      <c r="D282" t="s">
        <v>835</v>
      </c>
      <c r="E282" t="s">
        <v>836</v>
      </c>
      <c r="F282" s="2">
        <v>14246685.82</v>
      </c>
      <c r="G282" s="2">
        <v>2680067.45</v>
      </c>
      <c r="H282" s="2">
        <v>822275.7</v>
      </c>
      <c r="I282" s="2">
        <v>157.5</v>
      </c>
      <c r="J282" s="2">
        <v>231680.72</v>
      </c>
      <c r="K282" s="2">
        <v>0</v>
      </c>
      <c r="L282" s="2">
        <v>68163.1</v>
      </c>
      <c r="M282" s="3">
        <v>15804791.25</v>
      </c>
    </row>
    <row r="283" spans="1:13" ht="15">
      <c r="A283" t="s">
        <v>26</v>
      </c>
      <c r="B283" t="str">
        <f t="shared" si="4"/>
        <v>show</v>
      </c>
      <c r="C283" s="1" t="s">
        <v>837</v>
      </c>
      <c r="D283" t="s">
        <v>838</v>
      </c>
      <c r="E283" t="s">
        <v>839</v>
      </c>
      <c r="F283" s="2">
        <v>296033.27</v>
      </c>
      <c r="G283" s="2">
        <v>0</v>
      </c>
      <c r="H283" s="2">
        <v>199843.74</v>
      </c>
      <c r="I283" s="2">
        <v>0</v>
      </c>
      <c r="J283" s="2">
        <v>0</v>
      </c>
      <c r="K283" s="2">
        <v>0</v>
      </c>
      <c r="L283" s="2">
        <v>2697.86</v>
      </c>
      <c r="M283" s="3">
        <v>93491.67</v>
      </c>
    </row>
    <row r="284" spans="1:13" ht="15">
      <c r="A284" t="s">
        <v>26</v>
      </c>
      <c r="B284" t="str">
        <f t="shared" si="4"/>
        <v>show</v>
      </c>
      <c r="C284" s="1" t="s">
        <v>840</v>
      </c>
      <c r="D284" t="s">
        <v>841</v>
      </c>
      <c r="E284" t="s">
        <v>842</v>
      </c>
      <c r="F284" s="2">
        <v>37598432.55</v>
      </c>
      <c r="G284" s="2">
        <v>282480.82</v>
      </c>
      <c r="H284" s="2">
        <v>390088.57</v>
      </c>
      <c r="I284" s="2">
        <v>0</v>
      </c>
      <c r="J284" s="2">
        <v>179418.13</v>
      </c>
      <c r="K284" s="2">
        <v>864.09</v>
      </c>
      <c r="L284" s="2">
        <v>24409.36</v>
      </c>
      <c r="M284" s="3">
        <v>37287861.4</v>
      </c>
    </row>
    <row r="285" spans="1:13" ht="15">
      <c r="A285" t="s">
        <v>26</v>
      </c>
      <c r="B285" t="str">
        <f t="shared" si="4"/>
        <v>show</v>
      </c>
      <c r="C285" s="1" t="s">
        <v>843</v>
      </c>
      <c r="D285" t="s">
        <v>844</v>
      </c>
      <c r="E285" t="s">
        <v>845</v>
      </c>
      <c r="F285" s="2">
        <v>2119546.78</v>
      </c>
      <c r="G285" s="2">
        <v>12098.67</v>
      </c>
      <c r="H285" s="2">
        <v>187215.7</v>
      </c>
      <c r="I285" s="2">
        <v>0</v>
      </c>
      <c r="J285" s="2">
        <v>24847.67</v>
      </c>
      <c r="K285" s="2">
        <v>0</v>
      </c>
      <c r="L285" s="2">
        <v>1876.58</v>
      </c>
      <c r="M285" s="3">
        <v>1917705.5</v>
      </c>
    </row>
    <row r="286" spans="1:13" ht="15">
      <c r="A286" t="s">
        <v>26</v>
      </c>
      <c r="B286" t="str">
        <f t="shared" si="4"/>
        <v>show</v>
      </c>
      <c r="C286" s="1" t="s">
        <v>846</v>
      </c>
      <c r="D286" t="s">
        <v>847</v>
      </c>
      <c r="E286" t="s">
        <v>848</v>
      </c>
      <c r="F286" s="2">
        <v>11018812.33</v>
      </c>
      <c r="G286" s="2">
        <v>5366.09</v>
      </c>
      <c r="H286" s="2">
        <v>2395087.44</v>
      </c>
      <c r="I286" s="2">
        <v>0</v>
      </c>
      <c r="J286" s="2">
        <v>95669.57</v>
      </c>
      <c r="K286" s="2">
        <v>0</v>
      </c>
      <c r="L286" s="2">
        <v>7853.86</v>
      </c>
      <c r="M286" s="3">
        <v>8525567.55</v>
      </c>
    </row>
    <row r="287" spans="1:13" ht="15" hidden="1">
      <c r="A287" t="s">
        <v>26</v>
      </c>
      <c r="B287" t="str">
        <f t="shared" si="4"/>
        <v>hide</v>
      </c>
      <c r="C287" s="1" t="s">
        <v>849</v>
      </c>
      <c r="D287" t="s">
        <v>850</v>
      </c>
      <c r="E287" t="s">
        <v>851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3">
        <v>0</v>
      </c>
    </row>
    <row r="288" spans="1:13" ht="15" hidden="1">
      <c r="A288" t="s">
        <v>26</v>
      </c>
      <c r="B288" t="str">
        <f t="shared" si="4"/>
        <v>hide</v>
      </c>
      <c r="C288" s="1" t="s">
        <v>852</v>
      </c>
      <c r="D288" t="s">
        <v>853</v>
      </c>
      <c r="E288" t="s">
        <v>854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3">
        <v>0</v>
      </c>
    </row>
    <row r="289" spans="1:13" ht="15">
      <c r="A289" t="s">
        <v>26</v>
      </c>
      <c r="B289" t="str">
        <f t="shared" si="4"/>
        <v>show</v>
      </c>
      <c r="C289" s="1" t="s">
        <v>855</v>
      </c>
      <c r="D289" t="s">
        <v>856</v>
      </c>
      <c r="E289" t="s">
        <v>857</v>
      </c>
      <c r="F289" s="2">
        <v>402.83</v>
      </c>
      <c r="G289" s="2">
        <v>69.81</v>
      </c>
      <c r="H289" s="2">
        <v>162.83</v>
      </c>
      <c r="I289" s="2">
        <v>0</v>
      </c>
      <c r="J289" s="2">
        <v>0</v>
      </c>
      <c r="K289" s="2">
        <v>0</v>
      </c>
      <c r="L289" s="2">
        <v>240</v>
      </c>
      <c r="M289" s="3">
        <v>69.81</v>
      </c>
    </row>
    <row r="290" spans="1:13" ht="15">
      <c r="A290" t="s">
        <v>26</v>
      </c>
      <c r="B290" t="str">
        <f t="shared" si="4"/>
        <v>show</v>
      </c>
      <c r="C290" s="1" t="s">
        <v>858</v>
      </c>
      <c r="D290" t="s">
        <v>859</v>
      </c>
      <c r="E290" t="s">
        <v>860</v>
      </c>
      <c r="F290" s="2">
        <v>558789.44</v>
      </c>
      <c r="G290" s="2">
        <v>3038</v>
      </c>
      <c r="H290" s="2">
        <v>0</v>
      </c>
      <c r="I290" s="2">
        <v>0</v>
      </c>
      <c r="J290" s="2">
        <v>20055.41</v>
      </c>
      <c r="K290" s="2">
        <v>0</v>
      </c>
      <c r="L290" s="2">
        <v>0</v>
      </c>
      <c r="M290" s="3">
        <v>541772.03</v>
      </c>
    </row>
    <row r="291" spans="1:13" ht="15">
      <c r="A291" t="s">
        <v>26</v>
      </c>
      <c r="B291" t="str">
        <f t="shared" si="4"/>
        <v>show</v>
      </c>
      <c r="C291" s="1" t="s">
        <v>861</v>
      </c>
      <c r="D291" t="s">
        <v>862</v>
      </c>
      <c r="E291" t="s">
        <v>863</v>
      </c>
      <c r="F291" s="2">
        <v>113723.52</v>
      </c>
      <c r="G291" s="2">
        <v>104.56</v>
      </c>
      <c r="H291" s="2">
        <v>3698.16</v>
      </c>
      <c r="I291" s="2">
        <v>0</v>
      </c>
      <c r="J291" s="2">
        <v>1862.7</v>
      </c>
      <c r="K291" s="2">
        <v>0</v>
      </c>
      <c r="L291" s="2">
        <v>632.28</v>
      </c>
      <c r="M291" s="3">
        <v>107634.94</v>
      </c>
    </row>
    <row r="292" spans="1:13" ht="15" hidden="1">
      <c r="A292" t="s">
        <v>26</v>
      </c>
      <c r="B292" t="str">
        <f t="shared" si="4"/>
        <v>hide</v>
      </c>
      <c r="C292" s="1" t="s">
        <v>864</v>
      </c>
      <c r="D292" t="s">
        <v>865</v>
      </c>
      <c r="E292" t="s">
        <v>866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3">
        <v>0</v>
      </c>
    </row>
    <row r="293" spans="1:13" ht="15">
      <c r="A293" t="s">
        <v>26</v>
      </c>
      <c r="B293" t="str">
        <f t="shared" si="4"/>
        <v>show</v>
      </c>
      <c r="C293" s="1" t="s">
        <v>867</v>
      </c>
      <c r="D293" t="s">
        <v>868</v>
      </c>
      <c r="E293" t="s">
        <v>869</v>
      </c>
      <c r="F293" s="2">
        <v>1615082.17</v>
      </c>
      <c r="G293" s="2">
        <v>119103.02</v>
      </c>
      <c r="H293" s="2">
        <v>90515.37</v>
      </c>
      <c r="I293" s="2">
        <v>0</v>
      </c>
      <c r="J293" s="2">
        <v>800.18</v>
      </c>
      <c r="K293" s="2">
        <v>0</v>
      </c>
      <c r="L293" s="2">
        <v>414.82</v>
      </c>
      <c r="M293" s="3">
        <v>1642454.82</v>
      </c>
    </row>
    <row r="294" spans="1:13" ht="15">
      <c r="A294" t="s">
        <v>26</v>
      </c>
      <c r="B294" t="str">
        <f t="shared" si="4"/>
        <v>show</v>
      </c>
      <c r="C294" s="1" t="s">
        <v>870</v>
      </c>
      <c r="D294" t="s">
        <v>871</v>
      </c>
      <c r="E294" t="s">
        <v>872</v>
      </c>
      <c r="F294" s="2">
        <v>5608557.08</v>
      </c>
      <c r="G294" s="2">
        <v>62469.83</v>
      </c>
      <c r="H294" s="2">
        <v>449688</v>
      </c>
      <c r="I294" s="2">
        <v>0</v>
      </c>
      <c r="J294" s="2">
        <v>0</v>
      </c>
      <c r="K294" s="2">
        <v>0</v>
      </c>
      <c r="L294" s="2">
        <v>0</v>
      </c>
      <c r="M294" s="3">
        <v>5221338.91</v>
      </c>
    </row>
    <row r="295" spans="1:13" ht="15">
      <c r="A295" t="s">
        <v>26</v>
      </c>
      <c r="B295" t="str">
        <f t="shared" si="4"/>
        <v>show</v>
      </c>
      <c r="C295" s="1" t="s">
        <v>873</v>
      </c>
      <c r="D295" t="s">
        <v>874</v>
      </c>
      <c r="E295" t="s">
        <v>875</v>
      </c>
      <c r="F295" s="2">
        <v>487651.49</v>
      </c>
      <c r="G295" s="2">
        <v>500.44</v>
      </c>
      <c r="H295" s="2">
        <v>7855.79</v>
      </c>
      <c r="I295" s="2">
        <v>7324.4</v>
      </c>
      <c r="J295" s="2">
        <v>0</v>
      </c>
      <c r="K295" s="2">
        <v>0</v>
      </c>
      <c r="L295" s="2">
        <v>5584</v>
      </c>
      <c r="M295" s="3">
        <v>482036.54</v>
      </c>
    </row>
    <row r="296" spans="1:13" ht="15">
      <c r="A296" t="s">
        <v>26</v>
      </c>
      <c r="B296" t="str">
        <f t="shared" si="4"/>
        <v>show</v>
      </c>
      <c r="C296" s="1" t="s">
        <v>876</v>
      </c>
      <c r="D296" t="s">
        <v>877</v>
      </c>
      <c r="E296" t="s">
        <v>878</v>
      </c>
      <c r="F296" s="2">
        <v>801136.73</v>
      </c>
      <c r="G296" s="2">
        <v>2000</v>
      </c>
      <c r="H296" s="2">
        <v>0</v>
      </c>
      <c r="I296" s="2">
        <v>0</v>
      </c>
      <c r="J296" s="2">
        <v>37090.79</v>
      </c>
      <c r="K296" s="2">
        <v>0</v>
      </c>
      <c r="L296" s="2">
        <v>0</v>
      </c>
      <c r="M296" s="3">
        <v>766045.94</v>
      </c>
    </row>
    <row r="297" spans="1:13" ht="15">
      <c r="A297" t="s">
        <v>26</v>
      </c>
      <c r="B297" t="str">
        <f t="shared" si="4"/>
        <v>show</v>
      </c>
      <c r="C297" s="1" t="s">
        <v>879</v>
      </c>
      <c r="D297" t="s">
        <v>880</v>
      </c>
      <c r="E297" t="s">
        <v>881</v>
      </c>
      <c r="F297" s="2">
        <v>2447.52</v>
      </c>
      <c r="G297" s="2">
        <v>0</v>
      </c>
      <c r="H297" s="2">
        <v>183.54</v>
      </c>
      <c r="I297" s="2">
        <v>0</v>
      </c>
      <c r="J297" s="2">
        <v>0</v>
      </c>
      <c r="K297" s="2">
        <v>0</v>
      </c>
      <c r="L297" s="2">
        <v>2263.98</v>
      </c>
      <c r="M297" s="3">
        <v>0</v>
      </c>
    </row>
    <row r="298" spans="1:13" ht="15">
      <c r="A298" t="s">
        <v>26</v>
      </c>
      <c r="B298" t="str">
        <f t="shared" si="4"/>
        <v>show</v>
      </c>
      <c r="C298" s="1" t="s">
        <v>882</v>
      </c>
      <c r="D298" t="s">
        <v>883</v>
      </c>
      <c r="E298" t="s">
        <v>884</v>
      </c>
      <c r="F298" s="2">
        <v>939239.86</v>
      </c>
      <c r="G298" s="2">
        <v>18172.34</v>
      </c>
      <c r="H298" s="2">
        <v>40729.42</v>
      </c>
      <c r="I298" s="2">
        <v>0</v>
      </c>
      <c r="J298" s="2">
        <v>10010.86</v>
      </c>
      <c r="K298" s="2">
        <v>0</v>
      </c>
      <c r="L298" s="2">
        <v>1979.75</v>
      </c>
      <c r="M298" s="3">
        <v>904692.17</v>
      </c>
    </row>
    <row r="299" spans="1:13" ht="15" hidden="1">
      <c r="A299" t="s">
        <v>26</v>
      </c>
      <c r="B299" t="str">
        <f t="shared" si="4"/>
        <v>hide</v>
      </c>
      <c r="C299" s="1" t="s">
        <v>885</v>
      </c>
      <c r="D299" t="s">
        <v>886</v>
      </c>
      <c r="E299" t="s">
        <v>887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3">
        <v>0</v>
      </c>
    </row>
    <row r="300" spans="1:13" ht="15">
      <c r="A300" t="s">
        <v>26</v>
      </c>
      <c r="B300" t="str">
        <f t="shared" si="4"/>
        <v>show</v>
      </c>
      <c r="C300" s="1" t="s">
        <v>888</v>
      </c>
      <c r="D300" t="s">
        <v>889</v>
      </c>
      <c r="E300" t="s">
        <v>890</v>
      </c>
      <c r="F300" s="2">
        <v>65248.92</v>
      </c>
      <c r="G300" s="2">
        <v>62381.75</v>
      </c>
      <c r="H300" s="2">
        <v>6488.97</v>
      </c>
      <c r="I300" s="2">
        <v>0</v>
      </c>
      <c r="J300" s="2">
        <v>4851.04</v>
      </c>
      <c r="K300" s="2">
        <v>0</v>
      </c>
      <c r="L300" s="2">
        <v>722.82</v>
      </c>
      <c r="M300" s="3">
        <v>115567.84</v>
      </c>
    </row>
    <row r="301" spans="1:13" ht="15">
      <c r="A301" t="s">
        <v>26</v>
      </c>
      <c r="B301" t="str">
        <f t="shared" si="4"/>
        <v>show</v>
      </c>
      <c r="C301" s="1" t="s">
        <v>891</v>
      </c>
      <c r="D301" t="s">
        <v>892</v>
      </c>
      <c r="E301" t="s">
        <v>893</v>
      </c>
      <c r="F301" s="2">
        <v>67506979.63</v>
      </c>
      <c r="G301" s="2">
        <v>1082065.77</v>
      </c>
      <c r="H301" s="2">
        <v>1529277.94</v>
      </c>
      <c r="I301" s="2">
        <v>0</v>
      </c>
      <c r="J301" s="2">
        <v>45242.98</v>
      </c>
      <c r="K301" s="2">
        <v>0</v>
      </c>
      <c r="L301" s="2">
        <v>8852.23</v>
      </c>
      <c r="M301" s="3">
        <v>67005672.25</v>
      </c>
    </row>
    <row r="302" spans="1:13" ht="15">
      <c r="A302" t="s">
        <v>26</v>
      </c>
      <c r="B302" t="str">
        <f t="shared" si="4"/>
        <v>show</v>
      </c>
      <c r="C302" s="1" t="s">
        <v>894</v>
      </c>
      <c r="D302" t="s">
        <v>895</v>
      </c>
      <c r="E302" t="s">
        <v>896</v>
      </c>
      <c r="F302" s="2">
        <v>243435.55</v>
      </c>
      <c r="G302" s="2">
        <v>675</v>
      </c>
      <c r="H302" s="2">
        <v>19386.93</v>
      </c>
      <c r="I302" s="2">
        <v>0</v>
      </c>
      <c r="J302" s="2">
        <v>9459.18</v>
      </c>
      <c r="K302" s="2">
        <v>0</v>
      </c>
      <c r="L302" s="2">
        <v>35.75</v>
      </c>
      <c r="M302" s="3">
        <v>215228.69</v>
      </c>
    </row>
    <row r="303" spans="1:13" ht="15">
      <c r="A303" t="s">
        <v>26</v>
      </c>
      <c r="B303" t="str">
        <f t="shared" si="4"/>
        <v>show</v>
      </c>
      <c r="C303" s="1" t="s">
        <v>897</v>
      </c>
      <c r="D303" t="s">
        <v>898</v>
      </c>
      <c r="E303" t="s">
        <v>899</v>
      </c>
      <c r="F303" s="2">
        <v>809397.32</v>
      </c>
      <c r="G303" s="2">
        <v>11809.68</v>
      </c>
      <c r="H303" s="2">
        <v>44754.91</v>
      </c>
      <c r="I303" s="2">
        <v>0</v>
      </c>
      <c r="J303" s="2">
        <v>2672.21</v>
      </c>
      <c r="K303" s="2">
        <v>0</v>
      </c>
      <c r="L303" s="2">
        <v>353.12</v>
      </c>
      <c r="M303" s="3">
        <v>773426.76</v>
      </c>
    </row>
    <row r="304" spans="1:13" ht="15">
      <c r="A304" t="s">
        <v>26</v>
      </c>
      <c r="B304" t="str">
        <f t="shared" si="4"/>
        <v>show</v>
      </c>
      <c r="C304" s="1" t="s">
        <v>900</v>
      </c>
      <c r="D304" t="s">
        <v>901</v>
      </c>
      <c r="E304" t="s">
        <v>902</v>
      </c>
      <c r="F304" s="2">
        <v>807102.53</v>
      </c>
      <c r="G304" s="2">
        <v>10751.38</v>
      </c>
      <c r="H304" s="2">
        <v>136197.02</v>
      </c>
      <c r="I304" s="2">
        <v>0</v>
      </c>
      <c r="J304" s="2">
        <v>54753.89</v>
      </c>
      <c r="K304" s="2">
        <v>50.28</v>
      </c>
      <c r="L304" s="2">
        <v>20683.29</v>
      </c>
      <c r="M304" s="3">
        <v>606269.99</v>
      </c>
    </row>
    <row r="305" spans="1:13" ht="15">
      <c r="A305" t="s">
        <v>26</v>
      </c>
      <c r="B305" t="str">
        <f t="shared" si="4"/>
        <v>show</v>
      </c>
      <c r="C305" s="1" t="s">
        <v>903</v>
      </c>
      <c r="D305" t="s">
        <v>904</v>
      </c>
      <c r="E305" t="s">
        <v>905</v>
      </c>
      <c r="F305" s="2">
        <v>251536.75</v>
      </c>
      <c r="G305" s="2">
        <v>1300</v>
      </c>
      <c r="H305" s="2">
        <v>441.33</v>
      </c>
      <c r="I305" s="2">
        <v>0</v>
      </c>
      <c r="J305" s="2">
        <v>0</v>
      </c>
      <c r="K305" s="2">
        <v>0</v>
      </c>
      <c r="L305" s="2">
        <v>68.6</v>
      </c>
      <c r="M305" s="3">
        <v>252326.82</v>
      </c>
    </row>
    <row r="306" spans="1:13" ht="15">
      <c r="A306" t="s">
        <v>26</v>
      </c>
      <c r="B306" t="str">
        <f t="shared" si="4"/>
        <v>show</v>
      </c>
      <c r="C306" s="1" t="s">
        <v>906</v>
      </c>
      <c r="D306" t="s">
        <v>907</v>
      </c>
      <c r="E306" t="s">
        <v>908</v>
      </c>
      <c r="F306" s="2">
        <v>69600.93</v>
      </c>
      <c r="G306" s="2">
        <v>7488.63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3">
        <v>77089.56</v>
      </c>
    </row>
    <row r="307" spans="1:13" ht="15">
      <c r="A307" t="s">
        <v>26</v>
      </c>
      <c r="B307" t="str">
        <f t="shared" si="4"/>
        <v>show</v>
      </c>
      <c r="C307" s="1" t="s">
        <v>909</v>
      </c>
      <c r="D307" t="s">
        <v>910</v>
      </c>
      <c r="E307" t="s">
        <v>911</v>
      </c>
      <c r="F307" s="2">
        <v>508849.51</v>
      </c>
      <c r="G307" s="2">
        <v>40353.31</v>
      </c>
      <c r="H307" s="2">
        <v>33820.23</v>
      </c>
      <c r="I307" s="2">
        <v>0</v>
      </c>
      <c r="J307" s="2">
        <v>0</v>
      </c>
      <c r="K307" s="2">
        <v>0</v>
      </c>
      <c r="L307" s="2">
        <v>0</v>
      </c>
      <c r="M307" s="3">
        <v>515382.59</v>
      </c>
    </row>
    <row r="308" spans="1:13" ht="15">
      <c r="A308" t="s">
        <v>26</v>
      </c>
      <c r="B308" t="str">
        <f t="shared" si="4"/>
        <v>show</v>
      </c>
      <c r="C308" s="1" t="s">
        <v>912</v>
      </c>
      <c r="D308" t="s">
        <v>913</v>
      </c>
      <c r="E308" t="s">
        <v>914</v>
      </c>
      <c r="F308" s="2">
        <v>2322956.65</v>
      </c>
      <c r="G308" s="2">
        <v>320056.87</v>
      </c>
      <c r="H308" s="2">
        <v>317719.73</v>
      </c>
      <c r="I308" s="2">
        <v>0</v>
      </c>
      <c r="J308" s="2">
        <v>2650.25</v>
      </c>
      <c r="K308" s="2">
        <v>0</v>
      </c>
      <c r="L308" s="2">
        <v>9272.1</v>
      </c>
      <c r="M308" s="3">
        <v>2313371.44</v>
      </c>
    </row>
    <row r="309" spans="1:13" ht="15" hidden="1">
      <c r="A309" t="s">
        <v>26</v>
      </c>
      <c r="B309" t="str">
        <f t="shared" si="4"/>
        <v>hide</v>
      </c>
      <c r="C309" s="1" t="s">
        <v>915</v>
      </c>
      <c r="D309" t="s">
        <v>916</v>
      </c>
      <c r="E309" t="s">
        <v>917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3">
        <v>0</v>
      </c>
    </row>
    <row r="310" spans="1:13" ht="15">
      <c r="A310" t="s">
        <v>26</v>
      </c>
      <c r="B310" t="str">
        <f t="shared" si="4"/>
        <v>show</v>
      </c>
      <c r="C310" s="1" t="s">
        <v>918</v>
      </c>
      <c r="D310" t="s">
        <v>919</v>
      </c>
      <c r="E310" t="s">
        <v>920</v>
      </c>
      <c r="F310" s="2">
        <v>8693232.91</v>
      </c>
      <c r="G310" s="2">
        <v>768540.87</v>
      </c>
      <c r="H310" s="2">
        <v>371063.23</v>
      </c>
      <c r="I310" s="2">
        <v>0</v>
      </c>
      <c r="J310" s="2">
        <v>858277.55</v>
      </c>
      <c r="K310" s="2">
        <v>0</v>
      </c>
      <c r="L310" s="2">
        <v>18569.61</v>
      </c>
      <c r="M310" s="3">
        <v>8213863.39</v>
      </c>
    </row>
    <row r="311" spans="1:13" ht="15" hidden="1">
      <c r="A311" t="s">
        <v>26</v>
      </c>
      <c r="B311" t="str">
        <f t="shared" si="4"/>
        <v>hide</v>
      </c>
      <c r="C311" s="1" t="s">
        <v>921</v>
      </c>
      <c r="D311" t="s">
        <v>922</v>
      </c>
      <c r="E311" t="s">
        <v>923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3">
        <v>0</v>
      </c>
    </row>
    <row r="312" spans="1:13" ht="15" hidden="1">
      <c r="A312" t="s">
        <v>26</v>
      </c>
      <c r="B312" t="str">
        <f t="shared" si="4"/>
        <v>hide</v>
      </c>
      <c r="C312" s="1" t="s">
        <v>924</v>
      </c>
      <c r="D312" t="s">
        <v>925</v>
      </c>
      <c r="E312" t="s">
        <v>926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3">
        <v>0</v>
      </c>
    </row>
    <row r="313" spans="1:13" ht="15" hidden="1">
      <c r="A313" t="s">
        <v>26</v>
      </c>
      <c r="B313" t="str">
        <f t="shared" si="4"/>
        <v>hide</v>
      </c>
      <c r="C313" s="1" t="s">
        <v>927</v>
      </c>
      <c r="D313" t="s">
        <v>928</v>
      </c>
      <c r="E313" t="s">
        <v>929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3">
        <v>0</v>
      </c>
    </row>
    <row r="314" spans="1:13" ht="15" hidden="1">
      <c r="A314" t="s">
        <v>26</v>
      </c>
      <c r="B314" t="str">
        <f t="shared" si="4"/>
        <v>hide</v>
      </c>
      <c r="C314" s="1" t="s">
        <v>930</v>
      </c>
      <c r="D314" t="s">
        <v>931</v>
      </c>
      <c r="E314" t="s">
        <v>932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3">
        <v>0</v>
      </c>
    </row>
    <row r="315" spans="1:13" ht="15" hidden="1">
      <c r="A315" t="s">
        <v>26</v>
      </c>
      <c r="B315" t="str">
        <f t="shared" si="4"/>
        <v>hide</v>
      </c>
      <c r="C315" s="1" t="s">
        <v>933</v>
      </c>
      <c r="D315" t="s">
        <v>934</v>
      </c>
      <c r="E315" t="s">
        <v>935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3">
        <v>0</v>
      </c>
    </row>
    <row r="316" spans="1:13" ht="15">
      <c r="A316" t="s">
        <v>26</v>
      </c>
      <c r="B316" t="str">
        <f t="shared" si="4"/>
        <v>show</v>
      </c>
      <c r="C316" s="1" t="s">
        <v>936</v>
      </c>
      <c r="D316" t="s">
        <v>937</v>
      </c>
      <c r="E316" t="s">
        <v>938</v>
      </c>
      <c r="F316" s="2">
        <v>6929163.75</v>
      </c>
      <c r="G316" s="2">
        <v>6961.85</v>
      </c>
      <c r="H316" s="2">
        <v>4060274.59</v>
      </c>
      <c r="I316" s="2">
        <v>0</v>
      </c>
      <c r="J316" s="2">
        <v>12330.77</v>
      </c>
      <c r="K316" s="2">
        <v>11177.46</v>
      </c>
      <c r="L316" s="2">
        <v>44280.22</v>
      </c>
      <c r="M316" s="3">
        <v>2830417.48</v>
      </c>
    </row>
    <row r="317" spans="1:13" ht="15">
      <c r="A317" t="s">
        <v>26</v>
      </c>
      <c r="B317" t="str">
        <f t="shared" si="4"/>
        <v>show</v>
      </c>
      <c r="C317" s="1" t="s">
        <v>939</v>
      </c>
      <c r="D317" t="s">
        <v>940</v>
      </c>
      <c r="E317" t="s">
        <v>941</v>
      </c>
      <c r="F317" s="2">
        <v>2389.54</v>
      </c>
      <c r="G317" s="2">
        <v>2.6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3">
        <v>2392.14</v>
      </c>
    </row>
    <row r="318" spans="1:13" ht="15">
      <c r="A318" t="s">
        <v>26</v>
      </c>
      <c r="B318" t="str">
        <f t="shared" si="4"/>
        <v>show</v>
      </c>
      <c r="C318" s="1" t="s">
        <v>942</v>
      </c>
      <c r="D318" t="s">
        <v>943</v>
      </c>
      <c r="E318" t="s">
        <v>944</v>
      </c>
      <c r="F318" s="2">
        <v>303717508.35</v>
      </c>
      <c r="G318" s="2">
        <v>3583227.57</v>
      </c>
      <c r="H318" s="2">
        <v>7355955.73</v>
      </c>
      <c r="I318" s="2">
        <v>0</v>
      </c>
      <c r="J318" s="2">
        <v>0</v>
      </c>
      <c r="K318" s="2">
        <v>0</v>
      </c>
      <c r="L318" s="2">
        <v>0</v>
      </c>
      <c r="M318" s="3">
        <v>299944780.19</v>
      </c>
    </row>
    <row r="319" spans="1:13" ht="15">
      <c r="A319" t="s">
        <v>26</v>
      </c>
      <c r="B319" t="str">
        <f t="shared" si="4"/>
        <v>show</v>
      </c>
      <c r="C319" s="1" t="s">
        <v>945</v>
      </c>
      <c r="D319" t="s">
        <v>946</v>
      </c>
      <c r="E319" t="s">
        <v>947</v>
      </c>
      <c r="F319" s="2">
        <v>342883.36</v>
      </c>
      <c r="G319" s="2">
        <v>443.2</v>
      </c>
      <c r="H319" s="2">
        <v>9817.97</v>
      </c>
      <c r="I319" s="2">
        <v>0</v>
      </c>
      <c r="J319" s="2">
        <v>0</v>
      </c>
      <c r="K319" s="2">
        <v>0</v>
      </c>
      <c r="L319" s="2">
        <v>111.01</v>
      </c>
      <c r="M319" s="3">
        <v>333397.58</v>
      </c>
    </row>
    <row r="320" spans="1:13" ht="15" hidden="1">
      <c r="A320" t="s">
        <v>26</v>
      </c>
      <c r="B320" t="str">
        <f t="shared" si="4"/>
        <v>hide</v>
      </c>
      <c r="C320" s="1" t="s">
        <v>948</v>
      </c>
      <c r="D320" t="s">
        <v>949</v>
      </c>
      <c r="E320" t="s">
        <v>950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3">
        <v>0</v>
      </c>
    </row>
    <row r="321" spans="1:13" ht="15">
      <c r="A321" t="s">
        <v>26</v>
      </c>
      <c r="B321" t="str">
        <f t="shared" si="4"/>
        <v>show</v>
      </c>
      <c r="C321" s="1" t="s">
        <v>951</v>
      </c>
      <c r="D321" t="s">
        <v>952</v>
      </c>
      <c r="E321" t="s">
        <v>953</v>
      </c>
      <c r="F321" s="2">
        <v>89074.69</v>
      </c>
      <c r="G321" s="2">
        <v>92.97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3">
        <v>89167.66</v>
      </c>
    </row>
    <row r="322" spans="1:13" ht="15" hidden="1">
      <c r="A322" t="s">
        <v>26</v>
      </c>
      <c r="B322" t="str">
        <f t="shared" si="4"/>
        <v>hide</v>
      </c>
      <c r="C322" s="1" t="s">
        <v>954</v>
      </c>
      <c r="D322" t="s">
        <v>955</v>
      </c>
      <c r="E322" t="s">
        <v>956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3">
        <v>0</v>
      </c>
    </row>
    <row r="323" spans="1:13" ht="15">
      <c r="A323" t="s">
        <v>26</v>
      </c>
      <c r="B323" t="str">
        <f t="shared" si="4"/>
        <v>show</v>
      </c>
      <c r="C323" s="1" t="s">
        <v>957</v>
      </c>
      <c r="D323" t="s">
        <v>958</v>
      </c>
      <c r="E323" t="s">
        <v>959</v>
      </c>
      <c r="F323" s="2">
        <v>3243451</v>
      </c>
      <c r="G323" s="2">
        <v>9007.64</v>
      </c>
      <c r="H323" s="2">
        <v>1049963.57</v>
      </c>
      <c r="I323" s="2">
        <v>0</v>
      </c>
      <c r="J323" s="2">
        <v>421337.18</v>
      </c>
      <c r="K323" s="2">
        <v>0</v>
      </c>
      <c r="L323" s="2">
        <v>49630.32</v>
      </c>
      <c r="M323" s="3">
        <v>1731527.57</v>
      </c>
    </row>
    <row r="324" spans="1:13" ht="15" hidden="1">
      <c r="A324" t="s">
        <v>26</v>
      </c>
      <c r="B324" t="str">
        <f t="shared" si="4"/>
        <v>hide</v>
      </c>
      <c r="C324" s="1" t="s">
        <v>960</v>
      </c>
      <c r="D324" t="s">
        <v>961</v>
      </c>
      <c r="E324" t="s">
        <v>962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3">
        <v>0</v>
      </c>
    </row>
    <row r="325" spans="1:13" ht="15">
      <c r="A325" t="s">
        <v>26</v>
      </c>
      <c r="B325" t="str">
        <f t="shared" si="4"/>
        <v>show</v>
      </c>
      <c r="C325" s="1" t="s">
        <v>963</v>
      </c>
      <c r="D325" t="s">
        <v>964</v>
      </c>
      <c r="E325" t="s">
        <v>965</v>
      </c>
      <c r="F325" s="2">
        <v>68625460.76</v>
      </c>
      <c r="G325" s="2">
        <v>12695842.12</v>
      </c>
      <c r="H325" s="2">
        <v>19083478.58</v>
      </c>
      <c r="I325" s="2">
        <v>0</v>
      </c>
      <c r="J325" s="2">
        <v>1158610.59</v>
      </c>
      <c r="K325" s="2">
        <v>84289.51</v>
      </c>
      <c r="L325" s="2">
        <v>438342.31</v>
      </c>
      <c r="M325" s="3">
        <v>60725160.91</v>
      </c>
    </row>
    <row r="326" spans="1:13" ht="15">
      <c r="A326" t="s">
        <v>26</v>
      </c>
      <c r="B326" t="str">
        <f t="shared" si="4"/>
        <v>show</v>
      </c>
      <c r="C326" s="1" t="s">
        <v>966</v>
      </c>
      <c r="D326" s="16" t="s">
        <v>967</v>
      </c>
      <c r="E326" t="s">
        <v>968</v>
      </c>
      <c r="F326" s="2">
        <v>8619750.08</v>
      </c>
      <c r="G326" s="2">
        <v>74520750.05</v>
      </c>
      <c r="H326" s="2">
        <v>66814892.07</v>
      </c>
      <c r="I326" s="2">
        <v>0</v>
      </c>
      <c r="J326" s="2">
        <v>5003287.79</v>
      </c>
      <c r="K326" s="2">
        <v>237906.11</v>
      </c>
      <c r="L326" s="2">
        <v>3203868.93</v>
      </c>
      <c r="M326" s="3">
        <v>8356357.45</v>
      </c>
    </row>
    <row r="327" spans="1:13" ht="15" hidden="1">
      <c r="A327" t="s">
        <v>26</v>
      </c>
      <c r="B327" t="str">
        <f t="shared" si="4"/>
        <v>hide</v>
      </c>
      <c r="C327" s="1" t="s">
        <v>969</v>
      </c>
      <c r="D327" t="s">
        <v>970</v>
      </c>
      <c r="E327" t="s">
        <v>971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3">
        <v>0</v>
      </c>
    </row>
    <row r="328" spans="1:13" ht="15">
      <c r="A328" t="s">
        <v>26</v>
      </c>
      <c r="B328" t="str">
        <f t="shared" si="4"/>
        <v>show</v>
      </c>
      <c r="C328" s="1" t="s">
        <v>972</v>
      </c>
      <c r="D328" t="s">
        <v>973</v>
      </c>
      <c r="E328" t="s">
        <v>974</v>
      </c>
      <c r="F328" s="2">
        <v>20942076.32</v>
      </c>
      <c r="G328" s="2">
        <v>3226561.56</v>
      </c>
      <c r="H328" s="2">
        <v>3553289.1</v>
      </c>
      <c r="I328" s="2">
        <v>555.13</v>
      </c>
      <c r="J328" s="2">
        <v>859484.89</v>
      </c>
      <c r="K328" s="2">
        <v>113.44</v>
      </c>
      <c r="L328" s="2">
        <v>294399.51</v>
      </c>
      <c r="M328" s="3">
        <v>19462132.95</v>
      </c>
    </row>
    <row r="329" spans="1:13" ht="15">
      <c r="A329" t="s">
        <v>26</v>
      </c>
      <c r="B329" t="str">
        <f t="shared" si="4"/>
        <v>show</v>
      </c>
      <c r="C329" s="1" t="s">
        <v>975</v>
      </c>
      <c r="D329" t="s">
        <v>976</v>
      </c>
      <c r="E329" t="s">
        <v>977</v>
      </c>
      <c r="F329" s="2">
        <v>26517965.94</v>
      </c>
      <c r="G329" s="2">
        <v>3232294.06</v>
      </c>
      <c r="H329" s="2">
        <v>5002608.59</v>
      </c>
      <c r="I329" s="2">
        <v>0</v>
      </c>
      <c r="J329" s="2">
        <v>190538.73</v>
      </c>
      <c r="K329" s="2">
        <v>0</v>
      </c>
      <c r="L329" s="2">
        <v>9260.37</v>
      </c>
      <c r="M329" s="3">
        <v>24547852.31</v>
      </c>
    </row>
    <row r="330" spans="1:13" ht="15">
      <c r="A330" t="s">
        <v>26</v>
      </c>
      <c r="B330" t="str">
        <f t="shared" si="4"/>
        <v>show</v>
      </c>
      <c r="C330" s="1" t="s">
        <v>978</v>
      </c>
      <c r="D330" t="s">
        <v>979</v>
      </c>
      <c r="E330" t="s">
        <v>980</v>
      </c>
      <c r="F330" s="2">
        <v>6950.03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3">
        <v>6950.03</v>
      </c>
    </row>
    <row r="331" spans="1:13" ht="15">
      <c r="A331" t="s">
        <v>26</v>
      </c>
      <c r="B331" t="str">
        <f t="shared" si="4"/>
        <v>show</v>
      </c>
      <c r="C331" s="1" t="s">
        <v>981</v>
      </c>
      <c r="D331" t="s">
        <v>982</v>
      </c>
      <c r="E331" t="s">
        <v>983</v>
      </c>
      <c r="F331" s="2">
        <v>3000663.18</v>
      </c>
      <c r="G331" s="2">
        <v>4311063.88</v>
      </c>
      <c r="H331" s="2">
        <v>175382826.01</v>
      </c>
      <c r="I331" s="2">
        <v>177215115.6</v>
      </c>
      <c r="J331" s="2">
        <v>0</v>
      </c>
      <c r="K331" s="2">
        <v>0</v>
      </c>
      <c r="L331" s="2">
        <v>277490.95</v>
      </c>
      <c r="M331" s="3">
        <v>8866525.7</v>
      </c>
    </row>
    <row r="332" spans="1:13" ht="15" hidden="1">
      <c r="A332" t="s">
        <v>26</v>
      </c>
      <c r="B332" t="str">
        <f aca="true" t="shared" si="5" ref="B332:B395">IF(F332+G332+H332+I332+J332+K332+L332+N332=0,"hide","show")</f>
        <v>hide</v>
      </c>
      <c r="C332" s="1" t="s">
        <v>984</v>
      </c>
      <c r="D332" t="s">
        <v>985</v>
      </c>
      <c r="E332" t="s">
        <v>986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3">
        <v>0</v>
      </c>
    </row>
    <row r="333" spans="1:13" ht="15">
      <c r="A333" t="s">
        <v>26</v>
      </c>
      <c r="B333" t="str">
        <f t="shared" si="5"/>
        <v>show</v>
      </c>
      <c r="C333" s="1" t="s">
        <v>987</v>
      </c>
      <c r="D333" t="s">
        <v>988</v>
      </c>
      <c r="E333" t="s">
        <v>989</v>
      </c>
      <c r="F333" s="2">
        <v>1.3</v>
      </c>
      <c r="G333" s="2">
        <v>20250</v>
      </c>
      <c r="H333" s="2">
        <v>20250</v>
      </c>
      <c r="I333" s="2">
        <v>0</v>
      </c>
      <c r="J333" s="2">
        <v>0</v>
      </c>
      <c r="K333" s="2">
        <v>0</v>
      </c>
      <c r="L333" s="2">
        <v>0</v>
      </c>
      <c r="M333" s="3">
        <v>1.3</v>
      </c>
    </row>
    <row r="334" spans="1:13" ht="15">
      <c r="A334" t="s">
        <v>26</v>
      </c>
      <c r="B334" t="str">
        <f t="shared" si="5"/>
        <v>show</v>
      </c>
      <c r="C334" s="1" t="s">
        <v>990</v>
      </c>
      <c r="D334" t="s">
        <v>991</v>
      </c>
      <c r="E334" t="s">
        <v>992</v>
      </c>
      <c r="F334" s="2">
        <v>2193700.52</v>
      </c>
      <c r="G334" s="2">
        <v>88111.81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3">
        <v>2281812.33</v>
      </c>
    </row>
    <row r="335" spans="1:13" ht="15">
      <c r="A335" t="s">
        <v>26</v>
      </c>
      <c r="B335" t="str">
        <f t="shared" si="5"/>
        <v>show</v>
      </c>
      <c r="C335" s="1" t="s">
        <v>993</v>
      </c>
      <c r="D335" t="s">
        <v>994</v>
      </c>
      <c r="E335" t="s">
        <v>995</v>
      </c>
      <c r="F335" s="2">
        <v>3018550.13</v>
      </c>
      <c r="G335" s="2">
        <v>738778.43</v>
      </c>
      <c r="H335" s="2">
        <v>1237166.7</v>
      </c>
      <c r="I335" s="2">
        <v>0</v>
      </c>
      <c r="J335" s="2">
        <v>69851.89</v>
      </c>
      <c r="K335" s="2">
        <v>357330.02</v>
      </c>
      <c r="L335" s="2">
        <v>241418.83</v>
      </c>
      <c r="M335" s="3">
        <v>2566221.16</v>
      </c>
    </row>
    <row r="336" spans="1:13" ht="15">
      <c r="A336" t="s">
        <v>26</v>
      </c>
      <c r="B336" t="str">
        <f t="shared" si="5"/>
        <v>show</v>
      </c>
      <c r="C336" s="1" t="s">
        <v>996</v>
      </c>
      <c r="D336" t="s">
        <v>997</v>
      </c>
      <c r="E336" t="s">
        <v>998</v>
      </c>
      <c r="F336" s="2">
        <v>6171557.2</v>
      </c>
      <c r="G336" s="2">
        <v>260406.81</v>
      </c>
      <c r="H336" s="2">
        <v>2617148.39</v>
      </c>
      <c r="I336" s="2">
        <v>0</v>
      </c>
      <c r="J336" s="2">
        <v>0</v>
      </c>
      <c r="K336" s="2">
        <v>53.6</v>
      </c>
      <c r="L336" s="2">
        <v>29591</v>
      </c>
      <c r="M336" s="3">
        <v>3785278.22</v>
      </c>
    </row>
    <row r="337" spans="1:13" ht="15">
      <c r="A337" t="s">
        <v>26</v>
      </c>
      <c r="B337" t="str">
        <f t="shared" si="5"/>
        <v>show</v>
      </c>
      <c r="C337" s="1" t="s">
        <v>999</v>
      </c>
      <c r="D337" t="s">
        <v>1000</v>
      </c>
      <c r="E337" t="s">
        <v>1001</v>
      </c>
      <c r="F337" s="2">
        <v>335517.8</v>
      </c>
      <c r="G337" s="2">
        <v>300244.95</v>
      </c>
      <c r="H337" s="2">
        <v>494999.87</v>
      </c>
      <c r="I337" s="2">
        <v>0</v>
      </c>
      <c r="J337" s="2">
        <v>139242.53</v>
      </c>
      <c r="K337" s="2">
        <v>0</v>
      </c>
      <c r="L337" s="2">
        <v>21.87</v>
      </c>
      <c r="M337" s="3">
        <v>1498.48</v>
      </c>
    </row>
    <row r="338" spans="1:13" ht="15">
      <c r="A338" t="s">
        <v>26</v>
      </c>
      <c r="B338" t="str">
        <f t="shared" si="5"/>
        <v>show</v>
      </c>
      <c r="C338" s="1" t="s">
        <v>1002</v>
      </c>
      <c r="D338" t="s">
        <v>1003</v>
      </c>
      <c r="E338" t="s">
        <v>1004</v>
      </c>
      <c r="F338" s="2">
        <v>4.64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3">
        <v>4.64</v>
      </c>
    </row>
    <row r="339" spans="1:13" ht="15">
      <c r="A339" t="s">
        <v>26</v>
      </c>
      <c r="B339" t="str">
        <f t="shared" si="5"/>
        <v>show</v>
      </c>
      <c r="C339" s="1" t="s">
        <v>1005</v>
      </c>
      <c r="D339" t="s">
        <v>1006</v>
      </c>
      <c r="E339" t="s">
        <v>1007</v>
      </c>
      <c r="F339" s="2">
        <v>8.71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3">
        <v>8.71</v>
      </c>
    </row>
    <row r="340" spans="1:13" ht="15">
      <c r="A340" t="s">
        <v>26</v>
      </c>
      <c r="B340" t="str">
        <f t="shared" si="5"/>
        <v>show</v>
      </c>
      <c r="C340" s="1" t="s">
        <v>1008</v>
      </c>
      <c r="D340" t="s">
        <v>1009</v>
      </c>
      <c r="E340" t="s">
        <v>1010</v>
      </c>
      <c r="F340" s="2">
        <v>17463613.81</v>
      </c>
      <c r="G340" s="2">
        <v>1353.7</v>
      </c>
      <c r="H340" s="2">
        <v>17434306.85</v>
      </c>
      <c r="I340" s="2">
        <v>0</v>
      </c>
      <c r="J340" s="2">
        <v>3840.73</v>
      </c>
      <c r="K340" s="2">
        <v>0</v>
      </c>
      <c r="L340" s="2">
        <v>2367.8</v>
      </c>
      <c r="M340" s="3">
        <v>24452.13</v>
      </c>
    </row>
    <row r="341" spans="1:13" ht="15" hidden="1">
      <c r="A341" t="s">
        <v>26</v>
      </c>
      <c r="B341" t="str">
        <f t="shared" si="5"/>
        <v>hide</v>
      </c>
      <c r="C341" s="1" t="s">
        <v>1011</v>
      </c>
      <c r="D341" t="s">
        <v>1012</v>
      </c>
      <c r="E341" t="s">
        <v>1013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3">
        <v>0</v>
      </c>
    </row>
    <row r="342" spans="1:13" ht="15">
      <c r="A342" t="s">
        <v>26</v>
      </c>
      <c r="B342" t="str">
        <f t="shared" si="5"/>
        <v>show</v>
      </c>
      <c r="C342" s="1" t="s">
        <v>1014</v>
      </c>
      <c r="D342" t="s">
        <v>1015</v>
      </c>
      <c r="E342" t="s">
        <v>1016</v>
      </c>
      <c r="F342" s="2">
        <v>2401188.45</v>
      </c>
      <c r="G342" s="2">
        <v>7345</v>
      </c>
      <c r="H342" s="2">
        <v>45041.76</v>
      </c>
      <c r="I342" s="2">
        <v>0</v>
      </c>
      <c r="J342" s="2">
        <v>25262.99</v>
      </c>
      <c r="K342" s="2">
        <v>0</v>
      </c>
      <c r="L342" s="2">
        <v>1509.38</v>
      </c>
      <c r="M342" s="3">
        <v>2336719.32</v>
      </c>
    </row>
    <row r="343" spans="1:13" ht="15" hidden="1">
      <c r="A343" t="s">
        <v>26</v>
      </c>
      <c r="B343" t="str">
        <f t="shared" si="5"/>
        <v>hide</v>
      </c>
      <c r="C343" s="1" t="s">
        <v>1017</v>
      </c>
      <c r="D343" t="s">
        <v>1018</v>
      </c>
      <c r="E343" t="s">
        <v>1019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3">
        <v>0</v>
      </c>
    </row>
    <row r="344" spans="1:13" ht="15">
      <c r="A344" t="s">
        <v>26</v>
      </c>
      <c r="B344" t="str">
        <f t="shared" si="5"/>
        <v>show</v>
      </c>
      <c r="C344" s="1" t="s">
        <v>1020</v>
      </c>
      <c r="D344" t="s">
        <v>1021</v>
      </c>
      <c r="E344" t="s">
        <v>1022</v>
      </c>
      <c r="F344" s="2">
        <v>192083.33</v>
      </c>
      <c r="G344" s="2">
        <v>1690</v>
      </c>
      <c r="H344" s="2">
        <v>340.57</v>
      </c>
      <c r="I344" s="2">
        <v>0</v>
      </c>
      <c r="J344" s="2">
        <v>2465.3</v>
      </c>
      <c r="K344" s="2">
        <v>0</v>
      </c>
      <c r="L344" s="2">
        <v>196.29</v>
      </c>
      <c r="M344" s="3">
        <v>190771.17</v>
      </c>
    </row>
    <row r="345" spans="1:13" ht="15">
      <c r="A345" t="s">
        <v>26</v>
      </c>
      <c r="B345" t="str">
        <f t="shared" si="5"/>
        <v>show</v>
      </c>
      <c r="C345" s="1" t="s">
        <v>1023</v>
      </c>
      <c r="D345" t="s">
        <v>1024</v>
      </c>
      <c r="E345" t="s">
        <v>1025</v>
      </c>
      <c r="F345" s="2">
        <v>903794.17</v>
      </c>
      <c r="G345" s="2">
        <v>4595</v>
      </c>
      <c r="H345" s="2">
        <v>16596.91</v>
      </c>
      <c r="I345" s="2">
        <v>0</v>
      </c>
      <c r="J345" s="2">
        <v>11411.56</v>
      </c>
      <c r="K345" s="2">
        <v>0</v>
      </c>
      <c r="L345" s="2">
        <v>1088.38</v>
      </c>
      <c r="M345" s="3">
        <v>879292.32</v>
      </c>
    </row>
    <row r="346" spans="1:13" ht="15">
      <c r="A346" t="s">
        <v>26</v>
      </c>
      <c r="B346" t="str">
        <f t="shared" si="5"/>
        <v>show</v>
      </c>
      <c r="C346" s="1" t="s">
        <v>1026</v>
      </c>
      <c r="D346" t="s">
        <v>1027</v>
      </c>
      <c r="E346" t="s">
        <v>1028</v>
      </c>
      <c r="F346" s="2">
        <v>12749734</v>
      </c>
      <c r="G346" s="2">
        <v>114787.6</v>
      </c>
      <c r="H346" s="2">
        <v>143022.28</v>
      </c>
      <c r="I346" s="2">
        <v>0</v>
      </c>
      <c r="J346" s="2">
        <v>29074.1</v>
      </c>
      <c r="K346" s="2">
        <v>0</v>
      </c>
      <c r="L346" s="2">
        <v>61690.22</v>
      </c>
      <c r="M346" s="3">
        <v>12630735</v>
      </c>
    </row>
    <row r="347" spans="1:13" ht="15" hidden="1">
      <c r="A347" t="s">
        <v>26</v>
      </c>
      <c r="B347" t="str">
        <f t="shared" si="5"/>
        <v>hide</v>
      </c>
      <c r="C347" s="1" t="s">
        <v>1029</v>
      </c>
      <c r="D347" t="s">
        <v>1030</v>
      </c>
      <c r="E347" t="s">
        <v>1031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3">
        <v>0</v>
      </c>
    </row>
    <row r="348" spans="1:13" ht="15">
      <c r="A348" t="s">
        <v>26</v>
      </c>
      <c r="B348" t="str">
        <f t="shared" si="5"/>
        <v>show</v>
      </c>
      <c r="C348" s="1" t="s">
        <v>1032</v>
      </c>
      <c r="D348" t="s">
        <v>1033</v>
      </c>
      <c r="E348" t="s">
        <v>1034</v>
      </c>
      <c r="F348" s="2">
        <v>2379388.88</v>
      </c>
      <c r="G348" s="2">
        <v>11215</v>
      </c>
      <c r="H348" s="2">
        <v>8611.48</v>
      </c>
      <c r="I348" s="2">
        <v>0</v>
      </c>
      <c r="J348" s="2">
        <v>56750.32</v>
      </c>
      <c r="K348" s="2">
        <v>0</v>
      </c>
      <c r="L348" s="2">
        <v>5389.7</v>
      </c>
      <c r="M348" s="3">
        <v>2319852.38</v>
      </c>
    </row>
    <row r="349" spans="1:13" ht="15">
      <c r="A349" t="s">
        <v>26</v>
      </c>
      <c r="B349" t="str">
        <f t="shared" si="5"/>
        <v>show</v>
      </c>
      <c r="C349" s="1" t="s">
        <v>1035</v>
      </c>
      <c r="D349" t="s">
        <v>1036</v>
      </c>
      <c r="E349" t="s">
        <v>1037</v>
      </c>
      <c r="F349" s="2">
        <v>7859659.11</v>
      </c>
      <c r="G349" s="2">
        <v>77340</v>
      </c>
      <c r="H349" s="2">
        <v>254881.15</v>
      </c>
      <c r="I349" s="2">
        <v>207.9</v>
      </c>
      <c r="J349" s="2">
        <v>102680.53</v>
      </c>
      <c r="K349" s="2">
        <v>0</v>
      </c>
      <c r="L349" s="2">
        <v>71968.7</v>
      </c>
      <c r="M349" s="3">
        <v>7507676.63</v>
      </c>
    </row>
    <row r="350" spans="1:13" ht="15">
      <c r="A350" t="s">
        <v>26</v>
      </c>
      <c r="B350" t="str">
        <f t="shared" si="5"/>
        <v>show</v>
      </c>
      <c r="C350" s="1" t="s">
        <v>1038</v>
      </c>
      <c r="D350" t="s">
        <v>1039</v>
      </c>
      <c r="E350" t="s">
        <v>1040</v>
      </c>
      <c r="F350" s="2">
        <v>10297362.85</v>
      </c>
      <c r="G350" s="2">
        <v>65053.11</v>
      </c>
      <c r="H350" s="2">
        <v>140273.56</v>
      </c>
      <c r="I350" s="2">
        <v>0</v>
      </c>
      <c r="J350" s="2">
        <v>124871.99</v>
      </c>
      <c r="K350" s="2">
        <v>0</v>
      </c>
      <c r="L350" s="2">
        <v>15759.66</v>
      </c>
      <c r="M350" s="3">
        <v>10081510.75</v>
      </c>
    </row>
    <row r="351" spans="1:13" ht="15">
      <c r="A351" t="s">
        <v>26</v>
      </c>
      <c r="B351" t="str">
        <f t="shared" si="5"/>
        <v>show</v>
      </c>
      <c r="C351" s="1" t="s">
        <v>1041</v>
      </c>
      <c r="D351" t="s">
        <v>1042</v>
      </c>
      <c r="E351" t="s">
        <v>1043</v>
      </c>
      <c r="F351" s="2">
        <v>380994.84</v>
      </c>
      <c r="G351" s="2">
        <v>4246.5</v>
      </c>
      <c r="H351" s="2">
        <v>3123.06</v>
      </c>
      <c r="I351" s="2">
        <v>0</v>
      </c>
      <c r="J351" s="2">
        <v>7972.75</v>
      </c>
      <c r="K351" s="2">
        <v>0</v>
      </c>
      <c r="L351" s="2">
        <v>208.1</v>
      </c>
      <c r="M351" s="3">
        <v>373937.43</v>
      </c>
    </row>
    <row r="352" spans="1:13" ht="15">
      <c r="A352" t="s">
        <v>26</v>
      </c>
      <c r="B352" t="str">
        <f t="shared" si="5"/>
        <v>show</v>
      </c>
      <c r="C352" s="1" t="s">
        <v>1044</v>
      </c>
      <c r="D352" t="s">
        <v>1045</v>
      </c>
      <c r="E352" t="s">
        <v>1046</v>
      </c>
      <c r="F352" s="2">
        <v>7351367.52</v>
      </c>
      <c r="G352" s="2">
        <v>103585.88</v>
      </c>
      <c r="H352" s="2">
        <v>127461.94</v>
      </c>
      <c r="I352" s="2">
        <v>0</v>
      </c>
      <c r="J352" s="2">
        <v>58892.73</v>
      </c>
      <c r="K352" s="2">
        <v>0</v>
      </c>
      <c r="L352" s="2">
        <v>21155.41</v>
      </c>
      <c r="M352" s="3">
        <v>7247443.32</v>
      </c>
    </row>
    <row r="353" spans="1:13" ht="15">
      <c r="A353" t="s">
        <v>26</v>
      </c>
      <c r="B353" t="str">
        <f t="shared" si="5"/>
        <v>show</v>
      </c>
      <c r="C353" s="1" t="s">
        <v>1047</v>
      </c>
      <c r="D353" t="s">
        <v>1048</v>
      </c>
      <c r="E353" t="s">
        <v>1049</v>
      </c>
      <c r="F353" s="2">
        <v>5881088.78</v>
      </c>
      <c r="G353" s="2">
        <v>45475</v>
      </c>
      <c r="H353" s="2">
        <v>76752.1</v>
      </c>
      <c r="I353" s="2">
        <v>0</v>
      </c>
      <c r="J353" s="2">
        <v>110745.06</v>
      </c>
      <c r="K353" s="2">
        <v>0</v>
      </c>
      <c r="L353" s="2">
        <v>9561.65</v>
      </c>
      <c r="M353" s="3">
        <v>5729504.97</v>
      </c>
    </row>
    <row r="354" spans="1:13" ht="15">
      <c r="A354" t="s">
        <v>26</v>
      </c>
      <c r="B354" t="str">
        <f t="shared" si="5"/>
        <v>show</v>
      </c>
      <c r="C354" s="1" t="s">
        <v>1050</v>
      </c>
      <c r="D354" t="s">
        <v>1051</v>
      </c>
      <c r="E354" t="s">
        <v>1052</v>
      </c>
      <c r="F354" s="2">
        <v>502041.16</v>
      </c>
      <c r="G354" s="2">
        <v>6630</v>
      </c>
      <c r="H354" s="2">
        <v>1399.57</v>
      </c>
      <c r="I354" s="2">
        <v>0</v>
      </c>
      <c r="J354" s="2">
        <v>21904.74</v>
      </c>
      <c r="K354" s="2">
        <v>0</v>
      </c>
      <c r="L354" s="2">
        <v>1152.5</v>
      </c>
      <c r="M354" s="3">
        <v>484214.35</v>
      </c>
    </row>
    <row r="355" spans="1:13" ht="15" hidden="1">
      <c r="A355" t="s">
        <v>26</v>
      </c>
      <c r="B355" t="str">
        <f t="shared" si="5"/>
        <v>hide</v>
      </c>
      <c r="C355" s="1" t="s">
        <v>1053</v>
      </c>
      <c r="D355" t="s">
        <v>1054</v>
      </c>
      <c r="E355" t="s">
        <v>1055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3">
        <v>0</v>
      </c>
    </row>
    <row r="356" spans="1:13" ht="15" hidden="1">
      <c r="A356" t="s">
        <v>26</v>
      </c>
      <c r="B356" t="str">
        <f t="shared" si="5"/>
        <v>hide</v>
      </c>
      <c r="C356" s="1" t="s">
        <v>1056</v>
      </c>
      <c r="D356" t="s">
        <v>1057</v>
      </c>
      <c r="E356" t="s">
        <v>1058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3">
        <v>0</v>
      </c>
    </row>
    <row r="357" spans="1:13" ht="15" hidden="1">
      <c r="A357" t="s">
        <v>26</v>
      </c>
      <c r="B357" t="str">
        <f t="shared" si="5"/>
        <v>hide</v>
      </c>
      <c r="C357" s="1" t="s">
        <v>1059</v>
      </c>
      <c r="D357" t="s">
        <v>1060</v>
      </c>
      <c r="E357" t="s">
        <v>1061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3">
        <v>0</v>
      </c>
    </row>
    <row r="358" spans="1:13" ht="15" hidden="1">
      <c r="A358" t="s">
        <v>26</v>
      </c>
      <c r="B358" t="str">
        <f t="shared" si="5"/>
        <v>hide</v>
      </c>
      <c r="C358" s="1" t="s">
        <v>1062</v>
      </c>
      <c r="D358" t="s">
        <v>1063</v>
      </c>
      <c r="E358" t="s">
        <v>1064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3">
        <v>0</v>
      </c>
    </row>
    <row r="359" spans="1:13" ht="15">
      <c r="A359" t="s">
        <v>26</v>
      </c>
      <c r="B359" t="str">
        <f t="shared" si="5"/>
        <v>show</v>
      </c>
      <c r="C359" s="1" t="s">
        <v>1065</v>
      </c>
      <c r="D359" t="s">
        <v>1066</v>
      </c>
      <c r="E359" t="s">
        <v>1067</v>
      </c>
      <c r="F359" s="2">
        <v>12227436.78</v>
      </c>
      <c r="G359" s="2">
        <v>13005313.66</v>
      </c>
      <c r="H359" s="2">
        <v>25240614.43</v>
      </c>
      <c r="I359" s="2">
        <v>43348324.41</v>
      </c>
      <c r="J359" s="2">
        <v>33292895.5</v>
      </c>
      <c r="K359" s="2">
        <v>468</v>
      </c>
      <c r="L359" s="2">
        <v>1729714.97</v>
      </c>
      <c r="M359" s="3">
        <v>8318317.95</v>
      </c>
    </row>
    <row r="360" spans="1:13" ht="15">
      <c r="A360" t="s">
        <v>26</v>
      </c>
      <c r="B360" t="str">
        <f t="shared" si="5"/>
        <v>show</v>
      </c>
      <c r="C360" s="1" t="s">
        <v>1068</v>
      </c>
      <c r="D360" t="s">
        <v>1069</v>
      </c>
      <c r="E360" t="s">
        <v>1070</v>
      </c>
      <c r="F360" s="2">
        <v>794783.15</v>
      </c>
      <c r="G360" s="2">
        <v>96738.23</v>
      </c>
      <c r="H360" s="2">
        <v>97377.2</v>
      </c>
      <c r="I360" s="2">
        <v>0</v>
      </c>
      <c r="J360" s="2">
        <v>13045.71</v>
      </c>
      <c r="K360" s="2">
        <v>0</v>
      </c>
      <c r="L360" s="2">
        <v>1611.73</v>
      </c>
      <c r="M360" s="3">
        <v>779486.74</v>
      </c>
    </row>
    <row r="361" spans="1:13" ht="15">
      <c r="A361" t="s">
        <v>26</v>
      </c>
      <c r="B361" t="str">
        <f t="shared" si="5"/>
        <v>show</v>
      </c>
      <c r="C361" s="1" t="s">
        <v>1071</v>
      </c>
      <c r="D361" t="s">
        <v>1072</v>
      </c>
      <c r="E361" t="s">
        <v>1073</v>
      </c>
      <c r="F361" s="2">
        <v>60168.78</v>
      </c>
      <c r="G361" s="2">
        <v>4624.81</v>
      </c>
      <c r="H361" s="2">
        <v>18876.23</v>
      </c>
      <c r="I361" s="2">
        <v>0</v>
      </c>
      <c r="J361" s="2">
        <v>235.1</v>
      </c>
      <c r="K361" s="2">
        <v>0</v>
      </c>
      <c r="L361" s="2">
        <v>17855</v>
      </c>
      <c r="M361" s="3">
        <v>27827.26</v>
      </c>
    </row>
    <row r="362" spans="1:13" ht="15">
      <c r="A362" t="s">
        <v>26</v>
      </c>
      <c r="B362" t="str">
        <f t="shared" si="5"/>
        <v>show</v>
      </c>
      <c r="C362" s="1" t="s">
        <v>1074</v>
      </c>
      <c r="D362" t="s">
        <v>1075</v>
      </c>
      <c r="E362" t="s">
        <v>1076</v>
      </c>
      <c r="F362" s="2">
        <v>860431.67</v>
      </c>
      <c r="G362" s="2">
        <v>62404.27</v>
      </c>
      <c r="H362" s="2">
        <v>79917.27</v>
      </c>
      <c r="I362" s="2">
        <v>0</v>
      </c>
      <c r="J362" s="2">
        <v>28648.46</v>
      </c>
      <c r="K362" s="2">
        <v>0</v>
      </c>
      <c r="L362" s="2">
        <v>2390.6</v>
      </c>
      <c r="M362" s="3">
        <v>811879.61</v>
      </c>
    </row>
    <row r="363" spans="1:13" ht="15">
      <c r="A363" t="s">
        <v>26</v>
      </c>
      <c r="B363" t="str">
        <f t="shared" si="5"/>
        <v>show</v>
      </c>
      <c r="C363" s="1" t="s">
        <v>1077</v>
      </c>
      <c r="D363" t="s">
        <v>1078</v>
      </c>
      <c r="E363" t="s">
        <v>1079</v>
      </c>
      <c r="F363" s="2">
        <v>909775.1</v>
      </c>
      <c r="G363" s="2">
        <v>4241.35</v>
      </c>
      <c r="H363" s="2">
        <v>3659.9</v>
      </c>
      <c r="I363" s="2">
        <v>0</v>
      </c>
      <c r="J363" s="2">
        <v>405.78</v>
      </c>
      <c r="K363" s="2">
        <v>0</v>
      </c>
      <c r="L363" s="2">
        <v>0</v>
      </c>
      <c r="M363" s="3">
        <v>909950.77</v>
      </c>
    </row>
    <row r="364" spans="1:13" ht="15">
      <c r="A364" t="s">
        <v>26</v>
      </c>
      <c r="B364" t="str">
        <f t="shared" si="5"/>
        <v>show</v>
      </c>
      <c r="C364" s="1" t="s">
        <v>1080</v>
      </c>
      <c r="D364" t="s">
        <v>1081</v>
      </c>
      <c r="E364" t="s">
        <v>1082</v>
      </c>
      <c r="F364" s="2">
        <v>1379995.48</v>
      </c>
      <c r="G364" s="2">
        <v>2181814.27</v>
      </c>
      <c r="H364" s="2">
        <v>2097339.35</v>
      </c>
      <c r="I364" s="2">
        <v>0</v>
      </c>
      <c r="J364" s="2">
        <v>48731.16</v>
      </c>
      <c r="K364" s="2">
        <v>0</v>
      </c>
      <c r="L364" s="2">
        <v>2002.05</v>
      </c>
      <c r="M364" s="3">
        <v>1413737.19</v>
      </c>
    </row>
    <row r="365" spans="1:13" ht="15">
      <c r="A365" t="s">
        <v>26</v>
      </c>
      <c r="B365" t="str">
        <f t="shared" si="5"/>
        <v>show</v>
      </c>
      <c r="C365" s="1" t="s">
        <v>1083</v>
      </c>
      <c r="D365" t="s">
        <v>1084</v>
      </c>
      <c r="E365" t="s">
        <v>1085</v>
      </c>
      <c r="F365" s="2">
        <v>7476.72</v>
      </c>
      <c r="G365" s="2">
        <v>0</v>
      </c>
      <c r="H365" s="2">
        <v>7265.76</v>
      </c>
      <c r="I365" s="2">
        <v>0</v>
      </c>
      <c r="J365" s="2">
        <v>72</v>
      </c>
      <c r="K365" s="2">
        <v>0</v>
      </c>
      <c r="L365" s="2">
        <v>0</v>
      </c>
      <c r="M365" s="3">
        <v>138.96</v>
      </c>
    </row>
    <row r="366" spans="1:13" ht="15">
      <c r="A366" t="s">
        <v>26</v>
      </c>
      <c r="B366" t="str">
        <f t="shared" si="5"/>
        <v>show</v>
      </c>
      <c r="C366" s="1" t="s">
        <v>1086</v>
      </c>
      <c r="D366" t="s">
        <v>1087</v>
      </c>
      <c r="E366" t="s">
        <v>1088</v>
      </c>
      <c r="F366" s="2">
        <v>1970632.05</v>
      </c>
      <c r="G366" s="2">
        <v>38104.57</v>
      </c>
      <c r="H366" s="2">
        <v>115544.42</v>
      </c>
      <c r="I366" s="2">
        <v>0</v>
      </c>
      <c r="J366" s="2">
        <v>7085.11</v>
      </c>
      <c r="K366" s="2">
        <v>2270.5</v>
      </c>
      <c r="L366" s="2">
        <v>0</v>
      </c>
      <c r="M366" s="3">
        <v>1888377.59</v>
      </c>
    </row>
    <row r="367" spans="1:13" ht="15">
      <c r="A367" t="s">
        <v>26</v>
      </c>
      <c r="B367" t="str">
        <f t="shared" si="5"/>
        <v>show</v>
      </c>
      <c r="C367" s="1" t="s">
        <v>1089</v>
      </c>
      <c r="D367" t="s">
        <v>1090</v>
      </c>
      <c r="E367" t="s">
        <v>1091</v>
      </c>
      <c r="F367" s="2">
        <v>11517657.84</v>
      </c>
      <c r="G367" s="2">
        <v>1627514.13</v>
      </c>
      <c r="H367" s="2">
        <v>937451.2</v>
      </c>
      <c r="I367" s="2">
        <v>0</v>
      </c>
      <c r="J367" s="2">
        <v>281514.21</v>
      </c>
      <c r="K367" s="2">
        <v>0</v>
      </c>
      <c r="L367" s="2">
        <v>91814.96</v>
      </c>
      <c r="M367" s="3">
        <v>11834391.6</v>
      </c>
    </row>
    <row r="368" spans="1:13" ht="15">
      <c r="A368" t="s">
        <v>26</v>
      </c>
      <c r="B368" t="str">
        <f t="shared" si="5"/>
        <v>show</v>
      </c>
      <c r="C368" s="1" t="s">
        <v>1092</v>
      </c>
      <c r="D368" t="s">
        <v>1093</v>
      </c>
      <c r="E368" t="s">
        <v>1094</v>
      </c>
      <c r="F368" s="2">
        <v>7740286.68</v>
      </c>
      <c r="G368" s="2">
        <v>741590.23</v>
      </c>
      <c r="H368" s="2">
        <v>5641805.95</v>
      </c>
      <c r="I368" s="2">
        <v>0</v>
      </c>
      <c r="J368" s="2">
        <v>57570.76</v>
      </c>
      <c r="K368" s="2">
        <v>326318.17</v>
      </c>
      <c r="L368" s="2">
        <v>42300.87</v>
      </c>
      <c r="M368" s="3">
        <v>3066517.5</v>
      </c>
    </row>
    <row r="369" spans="1:13" ht="15" hidden="1">
      <c r="A369" t="s">
        <v>26</v>
      </c>
      <c r="B369" t="str">
        <f t="shared" si="5"/>
        <v>hide</v>
      </c>
      <c r="C369" s="1" t="s">
        <v>1095</v>
      </c>
      <c r="D369" t="s">
        <v>1096</v>
      </c>
      <c r="E369" t="s">
        <v>1097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3">
        <v>0</v>
      </c>
    </row>
    <row r="370" spans="1:13" ht="15">
      <c r="A370" t="s">
        <v>26</v>
      </c>
      <c r="B370" t="str">
        <f t="shared" si="5"/>
        <v>show</v>
      </c>
      <c r="C370" s="1" t="s">
        <v>1098</v>
      </c>
      <c r="D370" t="s">
        <v>1099</v>
      </c>
      <c r="E370" t="s">
        <v>1100</v>
      </c>
      <c r="F370" s="2">
        <v>0.82</v>
      </c>
      <c r="G370" s="2">
        <v>0.12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3">
        <v>0.94</v>
      </c>
    </row>
    <row r="371" spans="1:13" ht="15">
      <c r="A371" t="s">
        <v>26</v>
      </c>
      <c r="B371" t="str">
        <f t="shared" si="5"/>
        <v>show</v>
      </c>
      <c r="C371" s="1" t="s">
        <v>1101</v>
      </c>
      <c r="D371" t="s">
        <v>1102</v>
      </c>
      <c r="E371" t="s">
        <v>1103</v>
      </c>
      <c r="F371" s="2">
        <v>363221.05</v>
      </c>
      <c r="G371" s="2">
        <v>34761.76</v>
      </c>
      <c r="H371" s="2">
        <v>160040.6</v>
      </c>
      <c r="I371" s="2">
        <v>0</v>
      </c>
      <c r="J371" s="2">
        <v>3346.2</v>
      </c>
      <c r="K371" s="2">
        <v>0</v>
      </c>
      <c r="L371" s="2">
        <v>581.6</v>
      </c>
      <c r="M371" s="3">
        <v>234014.41</v>
      </c>
    </row>
    <row r="372" spans="1:13" ht="15">
      <c r="A372" t="s">
        <v>26</v>
      </c>
      <c r="B372" t="str">
        <f t="shared" si="5"/>
        <v>show</v>
      </c>
      <c r="C372" s="1" t="s">
        <v>1104</v>
      </c>
      <c r="D372" t="s">
        <v>1105</v>
      </c>
      <c r="E372" t="s">
        <v>1106</v>
      </c>
      <c r="F372" s="2">
        <v>18893947.7</v>
      </c>
      <c r="G372" s="2">
        <v>38100235.99</v>
      </c>
      <c r="H372" s="2">
        <v>24707162.72</v>
      </c>
      <c r="I372" s="2">
        <v>3422.93</v>
      </c>
      <c r="J372" s="2">
        <v>18517842.26</v>
      </c>
      <c r="K372" s="2">
        <v>0</v>
      </c>
      <c r="L372" s="2">
        <v>134508.3</v>
      </c>
      <c r="M372" s="3">
        <v>13638093.34</v>
      </c>
    </row>
    <row r="373" spans="1:13" ht="15">
      <c r="A373" t="s">
        <v>26</v>
      </c>
      <c r="B373" t="str">
        <f t="shared" si="5"/>
        <v>show</v>
      </c>
      <c r="C373" s="1" t="s">
        <v>1107</v>
      </c>
      <c r="D373" t="s">
        <v>1108</v>
      </c>
      <c r="E373" t="s">
        <v>1109</v>
      </c>
      <c r="F373" s="2">
        <v>935914.06</v>
      </c>
      <c r="G373" s="2">
        <v>28885.76</v>
      </c>
      <c r="H373" s="2">
        <v>40172.75</v>
      </c>
      <c r="I373" s="2">
        <v>0</v>
      </c>
      <c r="J373" s="2">
        <v>1308.01</v>
      </c>
      <c r="K373" s="2">
        <v>0</v>
      </c>
      <c r="L373" s="2">
        <v>7253.94</v>
      </c>
      <c r="M373" s="3">
        <v>916065.12</v>
      </c>
    </row>
    <row r="374" spans="1:13" ht="15">
      <c r="A374" t="s">
        <v>26</v>
      </c>
      <c r="B374" t="str">
        <f t="shared" si="5"/>
        <v>show</v>
      </c>
      <c r="C374" s="1" t="s">
        <v>1110</v>
      </c>
      <c r="D374" t="s">
        <v>1111</v>
      </c>
      <c r="E374" t="s">
        <v>1112</v>
      </c>
      <c r="F374" s="2">
        <v>777237.71</v>
      </c>
      <c r="G374" s="2">
        <v>0</v>
      </c>
      <c r="H374" s="2">
        <v>50059.67</v>
      </c>
      <c r="I374" s="2">
        <v>0</v>
      </c>
      <c r="J374" s="2">
        <v>3889.71</v>
      </c>
      <c r="K374" s="2">
        <v>0</v>
      </c>
      <c r="L374" s="2">
        <v>23243.74</v>
      </c>
      <c r="M374" s="3">
        <v>700044.59</v>
      </c>
    </row>
    <row r="375" spans="1:13" ht="15">
      <c r="A375" t="s">
        <v>26</v>
      </c>
      <c r="B375" t="str">
        <f t="shared" si="5"/>
        <v>show</v>
      </c>
      <c r="C375" s="1" t="s">
        <v>1113</v>
      </c>
      <c r="D375" t="s">
        <v>1114</v>
      </c>
      <c r="E375" t="s">
        <v>1115</v>
      </c>
      <c r="F375" s="2">
        <v>601711.26</v>
      </c>
      <c r="G375" s="2">
        <v>70375</v>
      </c>
      <c r="H375" s="2">
        <v>114205.58</v>
      </c>
      <c r="I375" s="2">
        <v>0</v>
      </c>
      <c r="J375" s="2">
        <v>17500.54</v>
      </c>
      <c r="K375" s="2">
        <v>0</v>
      </c>
      <c r="L375" s="2">
        <v>59824.93</v>
      </c>
      <c r="M375" s="3">
        <v>480555.21</v>
      </c>
    </row>
    <row r="376" spans="1:13" ht="15" hidden="1">
      <c r="A376" t="s">
        <v>26</v>
      </c>
      <c r="B376" t="str">
        <f t="shared" si="5"/>
        <v>hide</v>
      </c>
      <c r="C376" s="1" t="s">
        <v>1116</v>
      </c>
      <c r="D376" t="s">
        <v>1117</v>
      </c>
      <c r="E376" t="s">
        <v>1118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3">
        <v>0</v>
      </c>
    </row>
    <row r="377" spans="1:13" ht="15">
      <c r="A377" t="s">
        <v>26</v>
      </c>
      <c r="B377" t="str">
        <f t="shared" si="5"/>
        <v>show</v>
      </c>
      <c r="C377" s="1" t="s">
        <v>1119</v>
      </c>
      <c r="D377" t="s">
        <v>1120</v>
      </c>
      <c r="E377" t="s">
        <v>1121</v>
      </c>
      <c r="F377" s="2">
        <v>1660276.36</v>
      </c>
      <c r="G377" s="2">
        <v>187331.89</v>
      </c>
      <c r="H377" s="2">
        <v>137730.74</v>
      </c>
      <c r="I377" s="2">
        <v>0</v>
      </c>
      <c r="J377" s="2">
        <v>50899.96</v>
      </c>
      <c r="K377" s="2">
        <v>0</v>
      </c>
      <c r="L377" s="2">
        <v>4097.01</v>
      </c>
      <c r="M377" s="3">
        <v>1654880.54</v>
      </c>
    </row>
    <row r="378" spans="1:13" ht="15">
      <c r="A378" t="s">
        <v>26</v>
      </c>
      <c r="B378" t="str">
        <f t="shared" si="5"/>
        <v>show</v>
      </c>
      <c r="C378" s="1" t="s">
        <v>1122</v>
      </c>
      <c r="D378" t="s">
        <v>1123</v>
      </c>
      <c r="E378" t="s">
        <v>1124</v>
      </c>
      <c r="F378" s="2">
        <v>3105.08</v>
      </c>
      <c r="G378" s="2">
        <v>4618911.73</v>
      </c>
      <c r="H378" s="2">
        <v>3663417.36</v>
      </c>
      <c r="I378" s="2">
        <v>0</v>
      </c>
      <c r="J378" s="2">
        <v>9680.9</v>
      </c>
      <c r="K378" s="2">
        <v>1807.1</v>
      </c>
      <c r="L378" s="2">
        <v>928316.2</v>
      </c>
      <c r="M378" s="3">
        <v>22409.45</v>
      </c>
    </row>
    <row r="379" spans="1:13" ht="15" hidden="1">
      <c r="A379" t="s">
        <v>26</v>
      </c>
      <c r="B379" t="str">
        <f t="shared" si="5"/>
        <v>hide</v>
      </c>
      <c r="C379" s="1" t="s">
        <v>1125</v>
      </c>
      <c r="D379" t="s">
        <v>1126</v>
      </c>
      <c r="E379" t="s">
        <v>1127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3">
        <v>0</v>
      </c>
    </row>
    <row r="380" spans="1:13" ht="15" hidden="1">
      <c r="A380" t="s">
        <v>26</v>
      </c>
      <c r="B380" t="str">
        <f t="shared" si="5"/>
        <v>hide</v>
      </c>
      <c r="C380" s="1" t="s">
        <v>1128</v>
      </c>
      <c r="D380" t="s">
        <v>1129</v>
      </c>
      <c r="E380" t="s">
        <v>1130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3">
        <v>0</v>
      </c>
    </row>
    <row r="381" spans="1:13" ht="15">
      <c r="A381" t="s">
        <v>26</v>
      </c>
      <c r="B381" t="str">
        <f t="shared" si="5"/>
        <v>show</v>
      </c>
      <c r="C381" s="1" t="s">
        <v>1131</v>
      </c>
      <c r="D381" t="s">
        <v>1132</v>
      </c>
      <c r="E381" t="s">
        <v>1133</v>
      </c>
      <c r="F381" s="2">
        <v>858995.54</v>
      </c>
      <c r="G381" s="2">
        <v>0</v>
      </c>
      <c r="H381" s="2">
        <v>14947.21</v>
      </c>
      <c r="I381" s="2">
        <v>0</v>
      </c>
      <c r="J381" s="2">
        <v>5644.64</v>
      </c>
      <c r="K381" s="2">
        <v>0</v>
      </c>
      <c r="L381" s="2">
        <v>0</v>
      </c>
      <c r="M381" s="3">
        <v>838403.69</v>
      </c>
    </row>
    <row r="382" spans="1:13" ht="15">
      <c r="A382" t="s">
        <v>26</v>
      </c>
      <c r="B382" t="str">
        <f t="shared" si="5"/>
        <v>show</v>
      </c>
      <c r="C382" s="1" t="s">
        <v>1134</v>
      </c>
      <c r="D382" t="s">
        <v>1135</v>
      </c>
      <c r="E382" t="s">
        <v>1136</v>
      </c>
      <c r="F382" s="2">
        <v>18418172.12</v>
      </c>
      <c r="G382" s="2">
        <v>136381.26</v>
      </c>
      <c r="H382" s="2">
        <v>375935.11</v>
      </c>
      <c r="I382" s="2">
        <v>0</v>
      </c>
      <c r="J382" s="2">
        <v>31107.43</v>
      </c>
      <c r="K382" s="2">
        <v>0</v>
      </c>
      <c r="L382" s="2">
        <v>3083.31</v>
      </c>
      <c r="M382" s="3">
        <v>18144427.53</v>
      </c>
    </row>
    <row r="383" spans="1:13" ht="15">
      <c r="A383" t="s">
        <v>26</v>
      </c>
      <c r="B383" t="str">
        <f t="shared" si="5"/>
        <v>show</v>
      </c>
      <c r="C383" s="1" t="s">
        <v>1137</v>
      </c>
      <c r="D383" t="s">
        <v>1138</v>
      </c>
      <c r="E383" t="s">
        <v>1139</v>
      </c>
      <c r="F383" s="2">
        <v>809401.6</v>
      </c>
      <c r="G383" s="2">
        <v>119748.47</v>
      </c>
      <c r="H383" s="2">
        <v>83659.32</v>
      </c>
      <c r="I383" s="2">
        <v>0</v>
      </c>
      <c r="J383" s="2">
        <v>27767.93</v>
      </c>
      <c r="K383" s="2">
        <v>0</v>
      </c>
      <c r="L383" s="2">
        <v>159.84</v>
      </c>
      <c r="M383" s="3">
        <v>817562.98</v>
      </c>
    </row>
    <row r="384" spans="1:13" ht="15" hidden="1">
      <c r="A384" t="s">
        <v>26</v>
      </c>
      <c r="B384" t="str">
        <f t="shared" si="5"/>
        <v>hide</v>
      </c>
      <c r="C384" s="1" t="s">
        <v>1140</v>
      </c>
      <c r="D384" t="s">
        <v>1141</v>
      </c>
      <c r="E384" t="s">
        <v>1142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3">
        <v>0</v>
      </c>
    </row>
    <row r="385" spans="1:13" ht="15">
      <c r="A385" t="s">
        <v>26</v>
      </c>
      <c r="B385" t="str">
        <f t="shared" si="5"/>
        <v>show</v>
      </c>
      <c r="C385" s="1" t="s">
        <v>1143</v>
      </c>
      <c r="D385" t="s">
        <v>1144</v>
      </c>
      <c r="E385" t="s">
        <v>1145</v>
      </c>
      <c r="F385" s="2">
        <v>444848.48</v>
      </c>
      <c r="G385" s="2">
        <v>346.57</v>
      </c>
      <c r="H385" s="2">
        <v>293256.5</v>
      </c>
      <c r="I385" s="2">
        <v>0</v>
      </c>
      <c r="J385" s="2">
        <v>4270.33</v>
      </c>
      <c r="K385" s="2">
        <v>0</v>
      </c>
      <c r="L385" s="2">
        <v>300.85</v>
      </c>
      <c r="M385" s="3">
        <v>147367.37</v>
      </c>
    </row>
    <row r="386" spans="1:13" ht="15">
      <c r="A386" t="s">
        <v>26</v>
      </c>
      <c r="B386" t="str">
        <f t="shared" si="5"/>
        <v>show</v>
      </c>
      <c r="C386" s="1" t="s">
        <v>1146</v>
      </c>
      <c r="D386" t="s">
        <v>1147</v>
      </c>
      <c r="E386" t="s">
        <v>1148</v>
      </c>
      <c r="F386" s="2">
        <v>1925799.48</v>
      </c>
      <c r="G386" s="2">
        <v>928016</v>
      </c>
      <c r="H386" s="2">
        <v>791880.82</v>
      </c>
      <c r="I386" s="2">
        <v>0</v>
      </c>
      <c r="J386" s="2">
        <v>23623.99</v>
      </c>
      <c r="K386" s="2">
        <v>36780.5</v>
      </c>
      <c r="L386" s="2">
        <v>5967.87</v>
      </c>
      <c r="M386" s="3">
        <v>2069123.3</v>
      </c>
    </row>
    <row r="387" spans="1:13" ht="15">
      <c r="A387" t="s">
        <v>26</v>
      </c>
      <c r="B387" t="str">
        <f t="shared" si="5"/>
        <v>show</v>
      </c>
      <c r="C387" s="1" t="s">
        <v>1149</v>
      </c>
      <c r="D387" t="s">
        <v>1150</v>
      </c>
      <c r="E387" t="s">
        <v>1151</v>
      </c>
      <c r="F387" s="2">
        <v>734177.84</v>
      </c>
      <c r="G387" s="2">
        <v>260455</v>
      </c>
      <c r="H387" s="2">
        <v>0</v>
      </c>
      <c r="I387" s="2">
        <v>0</v>
      </c>
      <c r="J387" s="2">
        <v>19949.73</v>
      </c>
      <c r="K387" s="2">
        <v>750</v>
      </c>
      <c r="L387" s="2">
        <v>0</v>
      </c>
      <c r="M387" s="3">
        <v>975433.11</v>
      </c>
    </row>
    <row r="388" spans="1:13" ht="15">
      <c r="A388" t="s">
        <v>26</v>
      </c>
      <c r="B388" t="str">
        <f t="shared" si="5"/>
        <v>show</v>
      </c>
      <c r="C388" s="1" t="s">
        <v>1152</v>
      </c>
      <c r="D388" t="s">
        <v>1153</v>
      </c>
      <c r="E388" t="s">
        <v>1154</v>
      </c>
      <c r="F388" s="2">
        <v>23679815.44</v>
      </c>
      <c r="G388" s="2">
        <v>55769444.07</v>
      </c>
      <c r="H388" s="2">
        <v>14919277.18</v>
      </c>
      <c r="I388" s="2">
        <v>0</v>
      </c>
      <c r="J388" s="2">
        <v>43345078.22</v>
      </c>
      <c r="K388" s="2">
        <v>0</v>
      </c>
      <c r="L388" s="2">
        <v>0</v>
      </c>
      <c r="M388" s="3">
        <v>21184904.11</v>
      </c>
    </row>
    <row r="389" spans="1:13" ht="15">
      <c r="A389" t="s">
        <v>26</v>
      </c>
      <c r="B389" t="str">
        <f t="shared" si="5"/>
        <v>show</v>
      </c>
      <c r="C389" s="1" t="s">
        <v>1155</v>
      </c>
      <c r="D389" t="s">
        <v>1156</v>
      </c>
      <c r="E389" t="s">
        <v>1157</v>
      </c>
      <c r="F389" s="2">
        <v>128613.69</v>
      </c>
      <c r="G389" s="2">
        <v>44697</v>
      </c>
      <c r="H389" s="2">
        <v>36129.96</v>
      </c>
      <c r="I389" s="2">
        <v>0</v>
      </c>
      <c r="J389" s="2">
        <v>553.04</v>
      </c>
      <c r="K389" s="2">
        <v>62438.2</v>
      </c>
      <c r="L389" s="2">
        <v>67.28</v>
      </c>
      <c r="M389" s="3">
        <v>198998.61</v>
      </c>
    </row>
    <row r="390" spans="1:13" ht="15">
      <c r="A390" t="s">
        <v>26</v>
      </c>
      <c r="B390" t="str">
        <f t="shared" si="5"/>
        <v>show</v>
      </c>
      <c r="C390" s="1" t="s">
        <v>1158</v>
      </c>
      <c r="D390" t="s">
        <v>1159</v>
      </c>
      <c r="E390" t="s">
        <v>1160</v>
      </c>
      <c r="F390" s="2">
        <v>1986634.41</v>
      </c>
      <c r="G390" s="2">
        <v>209628.95</v>
      </c>
      <c r="H390" s="2">
        <v>827845.45</v>
      </c>
      <c r="I390" s="2">
        <v>0</v>
      </c>
      <c r="J390" s="2">
        <v>1143.25</v>
      </c>
      <c r="K390" s="2">
        <v>0</v>
      </c>
      <c r="L390" s="2">
        <v>6418.2</v>
      </c>
      <c r="M390" s="3">
        <v>1360856.46</v>
      </c>
    </row>
    <row r="391" spans="1:13" ht="15">
      <c r="A391" t="s">
        <v>26</v>
      </c>
      <c r="B391" t="str">
        <f t="shared" si="5"/>
        <v>show</v>
      </c>
      <c r="C391" s="1" t="s">
        <v>1161</v>
      </c>
      <c r="D391" t="s">
        <v>1162</v>
      </c>
      <c r="E391" t="s">
        <v>1163</v>
      </c>
      <c r="F391" s="2">
        <v>5850718.63</v>
      </c>
      <c r="G391" s="2">
        <v>3203926.33</v>
      </c>
      <c r="H391" s="2">
        <v>227851.36</v>
      </c>
      <c r="I391" s="2">
        <v>0</v>
      </c>
      <c r="J391" s="2">
        <v>93757.35</v>
      </c>
      <c r="K391" s="2">
        <v>135.52</v>
      </c>
      <c r="L391" s="2">
        <v>19478.44</v>
      </c>
      <c r="M391" s="3">
        <v>8713693.33</v>
      </c>
    </row>
    <row r="392" spans="1:13" ht="15">
      <c r="A392" t="s">
        <v>26</v>
      </c>
      <c r="B392" t="str">
        <f t="shared" si="5"/>
        <v>show</v>
      </c>
      <c r="C392" s="1" t="s">
        <v>1164</v>
      </c>
      <c r="D392" t="s">
        <v>1165</v>
      </c>
      <c r="E392" t="s">
        <v>1166</v>
      </c>
      <c r="F392" s="2">
        <v>2653829.75</v>
      </c>
      <c r="G392" s="2">
        <v>22025</v>
      </c>
      <c r="H392" s="2">
        <v>31063.02</v>
      </c>
      <c r="I392" s="2">
        <v>0</v>
      </c>
      <c r="J392" s="2">
        <v>13965.23</v>
      </c>
      <c r="K392" s="2">
        <v>0</v>
      </c>
      <c r="L392" s="2">
        <v>2929.26</v>
      </c>
      <c r="M392" s="3">
        <v>2627897.24</v>
      </c>
    </row>
    <row r="393" spans="1:13" ht="15">
      <c r="A393" t="s">
        <v>26</v>
      </c>
      <c r="B393" t="str">
        <f t="shared" si="5"/>
        <v>show</v>
      </c>
      <c r="C393" s="1" t="s">
        <v>1167</v>
      </c>
      <c r="D393" t="s">
        <v>1168</v>
      </c>
      <c r="E393" t="s">
        <v>1169</v>
      </c>
      <c r="F393" s="2">
        <v>3993846.39</v>
      </c>
      <c r="G393" s="2">
        <v>25140</v>
      </c>
      <c r="H393" s="2">
        <v>47955.62</v>
      </c>
      <c r="I393" s="2">
        <v>0</v>
      </c>
      <c r="J393" s="2">
        <v>49985.46</v>
      </c>
      <c r="K393" s="2">
        <v>0</v>
      </c>
      <c r="L393" s="2">
        <v>137110.79</v>
      </c>
      <c r="M393" s="3">
        <v>3783934.52</v>
      </c>
    </row>
    <row r="394" spans="1:13" ht="15">
      <c r="A394" t="s">
        <v>26</v>
      </c>
      <c r="B394" t="str">
        <f t="shared" si="5"/>
        <v>show</v>
      </c>
      <c r="C394" s="1" t="s">
        <v>1170</v>
      </c>
      <c r="D394" t="s">
        <v>1171</v>
      </c>
      <c r="E394" t="s">
        <v>1172</v>
      </c>
      <c r="F394" s="2">
        <v>5932428.67</v>
      </c>
      <c r="G394" s="2">
        <v>557700.02</v>
      </c>
      <c r="H394" s="2">
        <v>221424.26</v>
      </c>
      <c r="I394" s="2">
        <v>0</v>
      </c>
      <c r="J394" s="2">
        <v>96778.62</v>
      </c>
      <c r="K394" s="2">
        <v>1670</v>
      </c>
      <c r="L394" s="2">
        <v>36734.98</v>
      </c>
      <c r="M394" s="3">
        <v>6136860.83</v>
      </c>
    </row>
    <row r="395" spans="1:13" ht="15">
      <c r="A395" t="s">
        <v>26</v>
      </c>
      <c r="B395" t="str">
        <f t="shared" si="5"/>
        <v>show</v>
      </c>
      <c r="C395" s="1" t="s">
        <v>1173</v>
      </c>
      <c r="D395" t="s">
        <v>1174</v>
      </c>
      <c r="E395" t="s">
        <v>1175</v>
      </c>
      <c r="F395" s="2">
        <v>267292.75</v>
      </c>
      <c r="G395" s="2">
        <v>31660.63</v>
      </c>
      <c r="H395" s="2">
        <v>46573.08</v>
      </c>
      <c r="I395" s="2">
        <v>0</v>
      </c>
      <c r="J395" s="2">
        <v>7750.63</v>
      </c>
      <c r="K395" s="2">
        <v>4491.75</v>
      </c>
      <c r="L395" s="2">
        <v>2271.24</v>
      </c>
      <c r="M395" s="3">
        <v>246850.18</v>
      </c>
    </row>
    <row r="396" spans="1:13" ht="15">
      <c r="A396" t="s">
        <v>26</v>
      </c>
      <c r="B396" t="str">
        <f aca="true" t="shared" si="6" ref="B396:B459">IF(F396+G396+H396+I396+J396+K396+L396+N396=0,"hide","show")</f>
        <v>show</v>
      </c>
      <c r="C396" s="1" t="s">
        <v>1176</v>
      </c>
      <c r="D396" t="s">
        <v>1177</v>
      </c>
      <c r="E396" t="s">
        <v>1178</v>
      </c>
      <c r="F396" s="2">
        <v>5972404.2</v>
      </c>
      <c r="G396" s="2">
        <v>472947.91</v>
      </c>
      <c r="H396" s="2">
        <v>481807.84</v>
      </c>
      <c r="I396" s="2">
        <v>0</v>
      </c>
      <c r="J396" s="2">
        <v>15531.79</v>
      </c>
      <c r="K396" s="2">
        <v>0</v>
      </c>
      <c r="L396" s="2">
        <v>4860.17</v>
      </c>
      <c r="M396" s="3">
        <v>5943152.31</v>
      </c>
    </row>
    <row r="397" spans="1:13" ht="15" hidden="1">
      <c r="A397" t="s">
        <v>26</v>
      </c>
      <c r="B397" t="str">
        <f t="shared" si="6"/>
        <v>hide</v>
      </c>
      <c r="C397" s="1" t="s">
        <v>1179</v>
      </c>
      <c r="D397" t="s">
        <v>1180</v>
      </c>
      <c r="E397" t="s">
        <v>1181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3">
        <v>0</v>
      </c>
    </row>
    <row r="398" spans="1:13" ht="15">
      <c r="A398" t="s">
        <v>26</v>
      </c>
      <c r="B398" t="str">
        <f t="shared" si="6"/>
        <v>show</v>
      </c>
      <c r="C398" s="1" t="s">
        <v>1182</v>
      </c>
      <c r="D398" t="s">
        <v>1183</v>
      </c>
      <c r="E398" t="s">
        <v>1184</v>
      </c>
      <c r="F398" s="2">
        <v>335422.96</v>
      </c>
      <c r="G398" s="2">
        <v>1751.5</v>
      </c>
      <c r="H398" s="2">
        <v>435.22</v>
      </c>
      <c r="I398" s="2">
        <v>0</v>
      </c>
      <c r="J398" s="2">
        <v>0</v>
      </c>
      <c r="K398" s="2">
        <v>15000</v>
      </c>
      <c r="L398" s="2">
        <v>229.58</v>
      </c>
      <c r="M398" s="3">
        <v>351509.66</v>
      </c>
    </row>
    <row r="399" spans="1:13" ht="15">
      <c r="A399" t="s">
        <v>26</v>
      </c>
      <c r="B399" t="str">
        <f t="shared" si="6"/>
        <v>show</v>
      </c>
      <c r="C399" s="1" t="s">
        <v>1185</v>
      </c>
      <c r="D399" t="s">
        <v>1186</v>
      </c>
      <c r="E399" t="s">
        <v>1187</v>
      </c>
      <c r="F399" s="2">
        <v>144888.88</v>
      </c>
      <c r="G399" s="2">
        <v>181.27</v>
      </c>
      <c r="H399" s="2">
        <v>6490.66</v>
      </c>
      <c r="I399" s="2">
        <v>0</v>
      </c>
      <c r="J399" s="2">
        <v>1740.01</v>
      </c>
      <c r="K399" s="2">
        <v>0</v>
      </c>
      <c r="L399" s="2">
        <v>29.86</v>
      </c>
      <c r="M399" s="3">
        <v>136809.62</v>
      </c>
    </row>
    <row r="400" spans="1:13" ht="15" hidden="1">
      <c r="A400" t="s">
        <v>26</v>
      </c>
      <c r="B400" t="str">
        <f t="shared" si="6"/>
        <v>hide</v>
      </c>
      <c r="C400" s="1" t="s">
        <v>1188</v>
      </c>
      <c r="D400" t="s">
        <v>1189</v>
      </c>
      <c r="E400" t="s">
        <v>1190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3">
        <v>0</v>
      </c>
    </row>
    <row r="401" spans="1:13" ht="15">
      <c r="A401" t="s">
        <v>26</v>
      </c>
      <c r="B401" t="str">
        <f t="shared" si="6"/>
        <v>show</v>
      </c>
      <c r="C401" s="1" t="s">
        <v>1191</v>
      </c>
      <c r="D401" t="s">
        <v>1192</v>
      </c>
      <c r="E401" t="s">
        <v>1193</v>
      </c>
      <c r="F401" s="2">
        <v>2600782.18</v>
      </c>
      <c r="G401" s="2">
        <v>49344.03</v>
      </c>
      <c r="H401" s="2">
        <v>219406.17</v>
      </c>
      <c r="I401" s="2">
        <v>856800</v>
      </c>
      <c r="J401" s="2">
        <v>0</v>
      </c>
      <c r="K401" s="2">
        <v>0</v>
      </c>
      <c r="L401" s="2">
        <v>0</v>
      </c>
      <c r="M401" s="3">
        <v>3287520.04</v>
      </c>
    </row>
    <row r="402" spans="1:13" ht="15">
      <c r="A402" t="s">
        <v>26</v>
      </c>
      <c r="B402" t="str">
        <f t="shared" si="6"/>
        <v>show</v>
      </c>
      <c r="C402" s="1" t="s">
        <v>1194</v>
      </c>
      <c r="D402" t="s">
        <v>1195</v>
      </c>
      <c r="E402" t="s">
        <v>1196</v>
      </c>
      <c r="F402" s="2">
        <v>1125350.29</v>
      </c>
      <c r="G402" s="2">
        <v>1903208.06</v>
      </c>
      <c r="H402" s="2">
        <v>0</v>
      </c>
      <c r="I402" s="2">
        <v>0</v>
      </c>
      <c r="J402" s="2">
        <v>1826864.6</v>
      </c>
      <c r="K402" s="2">
        <v>0</v>
      </c>
      <c r="L402" s="2">
        <v>0</v>
      </c>
      <c r="M402" s="3">
        <v>1201693.75</v>
      </c>
    </row>
    <row r="403" spans="1:13" ht="15">
      <c r="A403" t="s">
        <v>26</v>
      </c>
      <c r="B403" t="str">
        <f t="shared" si="6"/>
        <v>show</v>
      </c>
      <c r="C403" s="1" t="s">
        <v>1197</v>
      </c>
      <c r="D403" t="s">
        <v>1198</v>
      </c>
      <c r="E403" t="s">
        <v>1199</v>
      </c>
      <c r="F403" s="2">
        <v>64968523.74</v>
      </c>
      <c r="G403" s="2">
        <v>60212342.37</v>
      </c>
      <c r="H403" s="2">
        <v>69167907.2</v>
      </c>
      <c r="I403" s="2">
        <v>0</v>
      </c>
      <c r="J403" s="2">
        <v>625000</v>
      </c>
      <c r="K403" s="2">
        <v>0</v>
      </c>
      <c r="L403" s="2">
        <v>47352.9</v>
      </c>
      <c r="M403" s="3">
        <v>55340606.01</v>
      </c>
    </row>
    <row r="404" spans="1:13" ht="15">
      <c r="A404" t="s">
        <v>26</v>
      </c>
      <c r="B404" t="str">
        <f t="shared" si="6"/>
        <v>show</v>
      </c>
      <c r="C404" s="1" t="s">
        <v>1200</v>
      </c>
      <c r="D404" t="s">
        <v>1201</v>
      </c>
      <c r="E404" t="s">
        <v>1202</v>
      </c>
      <c r="F404" s="2">
        <v>231830</v>
      </c>
      <c r="G404" s="2">
        <v>40.78</v>
      </c>
      <c r="H404" s="2">
        <v>444034.76</v>
      </c>
      <c r="I404" s="2">
        <v>700447.59</v>
      </c>
      <c r="J404" s="2">
        <v>131641.99</v>
      </c>
      <c r="K404" s="2">
        <v>0</v>
      </c>
      <c r="L404" s="2">
        <v>34598.17</v>
      </c>
      <c r="M404" s="3">
        <v>322043.45</v>
      </c>
    </row>
    <row r="405" spans="1:13" ht="15" hidden="1">
      <c r="A405" t="s">
        <v>26</v>
      </c>
      <c r="B405" t="str">
        <f t="shared" si="6"/>
        <v>hide</v>
      </c>
      <c r="C405" s="1" t="s">
        <v>1203</v>
      </c>
      <c r="D405" t="s">
        <v>1204</v>
      </c>
      <c r="E405" t="s">
        <v>1205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3">
        <v>0</v>
      </c>
    </row>
    <row r="406" spans="1:13" ht="15" hidden="1">
      <c r="A406" t="s">
        <v>26</v>
      </c>
      <c r="B406" t="str">
        <f t="shared" si="6"/>
        <v>hide</v>
      </c>
      <c r="C406" s="1" t="s">
        <v>1206</v>
      </c>
      <c r="D406" t="s">
        <v>1207</v>
      </c>
      <c r="E406" t="s">
        <v>1208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3">
        <v>0</v>
      </c>
    </row>
    <row r="407" spans="1:13" ht="15">
      <c r="A407" t="s">
        <v>26</v>
      </c>
      <c r="B407" t="str">
        <f t="shared" si="6"/>
        <v>show</v>
      </c>
      <c r="C407" s="1" t="s">
        <v>1209</v>
      </c>
      <c r="D407" t="s">
        <v>1210</v>
      </c>
      <c r="E407" t="s">
        <v>1211</v>
      </c>
      <c r="F407" s="2">
        <v>3346.32</v>
      </c>
      <c r="G407" s="2">
        <v>1475</v>
      </c>
      <c r="H407" s="2">
        <v>3864106.18</v>
      </c>
      <c r="I407" s="2">
        <v>3861790.36</v>
      </c>
      <c r="J407" s="2">
        <v>1000</v>
      </c>
      <c r="K407" s="2">
        <v>0</v>
      </c>
      <c r="L407" s="2">
        <v>0</v>
      </c>
      <c r="M407" s="3">
        <v>1505.5</v>
      </c>
    </row>
    <row r="408" spans="1:13" ht="15">
      <c r="A408" t="s">
        <v>26</v>
      </c>
      <c r="B408" t="str">
        <f t="shared" si="6"/>
        <v>show</v>
      </c>
      <c r="C408" s="1" t="s">
        <v>1212</v>
      </c>
      <c r="D408" t="s">
        <v>1213</v>
      </c>
      <c r="E408" t="s">
        <v>1214</v>
      </c>
      <c r="F408" s="2">
        <v>657772.79</v>
      </c>
      <c r="G408" s="2">
        <v>5661.45</v>
      </c>
      <c r="H408" s="2">
        <v>0</v>
      </c>
      <c r="I408" s="2">
        <v>0</v>
      </c>
      <c r="J408" s="2">
        <v>19552.58</v>
      </c>
      <c r="K408" s="2">
        <v>0</v>
      </c>
      <c r="L408" s="2">
        <v>0</v>
      </c>
      <c r="M408" s="3">
        <v>643881.66</v>
      </c>
    </row>
    <row r="409" spans="1:13" ht="15">
      <c r="A409" t="s">
        <v>26</v>
      </c>
      <c r="B409" t="str">
        <f t="shared" si="6"/>
        <v>show</v>
      </c>
      <c r="C409" s="1" t="s">
        <v>1215</v>
      </c>
      <c r="D409" t="s">
        <v>1216</v>
      </c>
      <c r="E409" t="s">
        <v>1217</v>
      </c>
      <c r="F409" s="2">
        <v>4169603.67</v>
      </c>
      <c r="G409" s="2">
        <v>297407.85</v>
      </c>
      <c r="H409" s="2">
        <v>516024.22</v>
      </c>
      <c r="I409" s="2">
        <v>9760.71</v>
      </c>
      <c r="J409" s="2">
        <v>6700.61</v>
      </c>
      <c r="K409" s="2">
        <v>129155.65</v>
      </c>
      <c r="L409" s="2">
        <v>1128.06</v>
      </c>
      <c r="M409" s="3">
        <v>4082074.99</v>
      </c>
    </row>
    <row r="410" spans="1:13" ht="15">
      <c r="A410" t="s">
        <v>26</v>
      </c>
      <c r="B410" t="str">
        <f t="shared" si="6"/>
        <v>show</v>
      </c>
      <c r="C410" s="1" t="s">
        <v>1218</v>
      </c>
      <c r="D410" t="s">
        <v>1219</v>
      </c>
      <c r="E410" t="s">
        <v>1220</v>
      </c>
      <c r="F410" s="2">
        <v>10854144.52</v>
      </c>
      <c r="G410" s="2">
        <v>327436.55</v>
      </c>
      <c r="H410" s="2">
        <v>21022.64</v>
      </c>
      <c r="I410" s="2">
        <v>0</v>
      </c>
      <c r="J410" s="2">
        <v>0</v>
      </c>
      <c r="K410" s="2">
        <v>225850.75</v>
      </c>
      <c r="L410" s="2">
        <v>0</v>
      </c>
      <c r="M410" s="3">
        <v>11386409.18</v>
      </c>
    </row>
    <row r="411" spans="1:13" ht="15" hidden="1">
      <c r="A411" t="s">
        <v>26</v>
      </c>
      <c r="B411" t="str">
        <f t="shared" si="6"/>
        <v>hide</v>
      </c>
      <c r="C411" s="1" t="s">
        <v>1221</v>
      </c>
      <c r="D411" t="s">
        <v>1222</v>
      </c>
      <c r="E411" t="s">
        <v>1223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3">
        <v>0</v>
      </c>
    </row>
    <row r="412" spans="1:13" ht="15">
      <c r="A412" t="s">
        <v>26</v>
      </c>
      <c r="B412" t="str">
        <f t="shared" si="6"/>
        <v>show</v>
      </c>
      <c r="C412" s="1" t="s">
        <v>1224</v>
      </c>
      <c r="D412" t="s">
        <v>1225</v>
      </c>
      <c r="E412" t="s">
        <v>1226</v>
      </c>
      <c r="F412" s="2">
        <v>420013.56</v>
      </c>
      <c r="G412" s="2">
        <v>436.08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3">
        <v>420449.64</v>
      </c>
    </row>
    <row r="413" spans="1:13" ht="15">
      <c r="A413" t="s">
        <v>26</v>
      </c>
      <c r="B413" t="str">
        <f t="shared" si="6"/>
        <v>show</v>
      </c>
      <c r="C413" s="1" t="s">
        <v>1227</v>
      </c>
      <c r="D413" t="s">
        <v>1228</v>
      </c>
      <c r="E413" t="s">
        <v>1229</v>
      </c>
      <c r="F413" s="2">
        <v>1284994.9</v>
      </c>
      <c r="G413" s="2">
        <v>1334.23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3">
        <v>1286329.13</v>
      </c>
    </row>
    <row r="414" spans="1:13" ht="15">
      <c r="A414" t="s">
        <v>26</v>
      </c>
      <c r="B414" t="str">
        <f t="shared" si="6"/>
        <v>show</v>
      </c>
      <c r="C414" s="1" t="s">
        <v>1230</v>
      </c>
      <c r="D414" t="s">
        <v>1231</v>
      </c>
      <c r="E414" t="s">
        <v>1232</v>
      </c>
      <c r="F414" s="2">
        <v>11829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-21.62</v>
      </c>
      <c r="M414" s="3">
        <v>11850.62</v>
      </c>
    </row>
    <row r="415" spans="1:13" ht="15">
      <c r="A415" t="s">
        <v>26</v>
      </c>
      <c r="B415" t="str">
        <f t="shared" si="6"/>
        <v>show</v>
      </c>
      <c r="C415" s="1" t="s">
        <v>1233</v>
      </c>
      <c r="D415" t="s">
        <v>1234</v>
      </c>
      <c r="E415" t="s">
        <v>1235</v>
      </c>
      <c r="F415" s="2">
        <v>8476.95</v>
      </c>
      <c r="G415" s="2">
        <v>3.65</v>
      </c>
      <c r="H415" s="2">
        <v>0</v>
      </c>
      <c r="I415" s="2">
        <v>982.94</v>
      </c>
      <c r="J415" s="2">
        <v>0</v>
      </c>
      <c r="K415" s="2">
        <v>0</v>
      </c>
      <c r="L415" s="2">
        <v>0</v>
      </c>
      <c r="M415" s="3">
        <v>9463.54</v>
      </c>
    </row>
    <row r="416" spans="1:13" ht="15">
      <c r="A416" t="s">
        <v>26</v>
      </c>
      <c r="B416" t="str">
        <f t="shared" si="6"/>
        <v>show</v>
      </c>
      <c r="C416" s="1" t="s">
        <v>1236</v>
      </c>
      <c r="D416" t="s">
        <v>1237</v>
      </c>
      <c r="E416" t="s">
        <v>1238</v>
      </c>
      <c r="F416" s="2">
        <v>3960.6</v>
      </c>
      <c r="G416" s="2">
        <v>0</v>
      </c>
      <c r="H416" s="2">
        <v>22741124.91</v>
      </c>
      <c r="I416" s="2">
        <v>22740857.86</v>
      </c>
      <c r="J416" s="2">
        <v>0</v>
      </c>
      <c r="K416" s="2">
        <v>0</v>
      </c>
      <c r="L416" s="2">
        <v>0</v>
      </c>
      <c r="M416" s="3">
        <v>3693.55</v>
      </c>
    </row>
    <row r="417" spans="1:13" ht="15">
      <c r="A417" t="s">
        <v>26</v>
      </c>
      <c r="B417" t="str">
        <f t="shared" si="6"/>
        <v>show</v>
      </c>
      <c r="C417" s="1" t="s">
        <v>1239</v>
      </c>
      <c r="D417" t="s">
        <v>1240</v>
      </c>
      <c r="E417" t="s">
        <v>1241</v>
      </c>
      <c r="F417" s="2">
        <v>101204.42</v>
      </c>
      <c r="G417" s="2">
        <v>0</v>
      </c>
      <c r="H417" s="2">
        <v>12150100.57</v>
      </c>
      <c r="I417" s="2">
        <v>12150093.09</v>
      </c>
      <c r="J417" s="2">
        <v>0</v>
      </c>
      <c r="K417" s="2">
        <v>0</v>
      </c>
      <c r="L417" s="2">
        <v>0</v>
      </c>
      <c r="M417" s="3">
        <v>101196.94</v>
      </c>
    </row>
    <row r="418" spans="1:13" ht="15">
      <c r="A418" t="s">
        <v>26</v>
      </c>
      <c r="B418" t="str">
        <f t="shared" si="6"/>
        <v>show</v>
      </c>
      <c r="C418" s="1" t="s">
        <v>1242</v>
      </c>
      <c r="D418" t="s">
        <v>1243</v>
      </c>
      <c r="E418" t="s">
        <v>1244</v>
      </c>
      <c r="F418" s="2">
        <v>2253.15</v>
      </c>
      <c r="G418" s="2">
        <v>0.95</v>
      </c>
      <c r="H418" s="2">
        <v>0</v>
      </c>
      <c r="I418" s="2">
        <v>395.69</v>
      </c>
      <c r="J418" s="2">
        <v>0</v>
      </c>
      <c r="K418" s="2">
        <v>0</v>
      </c>
      <c r="L418" s="2">
        <v>0</v>
      </c>
      <c r="M418" s="3">
        <v>2649.79</v>
      </c>
    </row>
    <row r="419" spans="1:13" ht="15">
      <c r="A419" t="s">
        <v>26</v>
      </c>
      <c r="B419" t="str">
        <f t="shared" si="6"/>
        <v>show</v>
      </c>
      <c r="C419" s="1" t="s">
        <v>1245</v>
      </c>
      <c r="D419" t="s">
        <v>1246</v>
      </c>
      <c r="E419" t="s">
        <v>1247</v>
      </c>
      <c r="F419" s="2">
        <v>501.82</v>
      </c>
      <c r="G419" s="2">
        <v>0.31</v>
      </c>
      <c r="H419" s="2">
        <v>0</v>
      </c>
      <c r="I419" s="2">
        <v>130</v>
      </c>
      <c r="J419" s="2">
        <v>0</v>
      </c>
      <c r="K419" s="2">
        <v>0</v>
      </c>
      <c r="L419" s="2">
        <v>0</v>
      </c>
      <c r="M419" s="3">
        <v>632.13</v>
      </c>
    </row>
    <row r="420" spans="1:13" ht="15">
      <c r="A420" t="s">
        <v>26</v>
      </c>
      <c r="B420" t="str">
        <f t="shared" si="6"/>
        <v>show</v>
      </c>
      <c r="C420" s="1" t="s">
        <v>1248</v>
      </c>
      <c r="D420" t="s">
        <v>1249</v>
      </c>
      <c r="E420" t="s">
        <v>1250</v>
      </c>
      <c r="F420" s="2">
        <v>637.3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3">
        <v>637.3</v>
      </c>
    </row>
    <row r="421" spans="1:13" ht="15">
      <c r="A421" t="s">
        <v>26</v>
      </c>
      <c r="B421" t="str">
        <f t="shared" si="6"/>
        <v>show</v>
      </c>
      <c r="C421" s="1" t="s">
        <v>1251</v>
      </c>
      <c r="D421" t="s">
        <v>1252</v>
      </c>
      <c r="E421" t="s">
        <v>1253</v>
      </c>
      <c r="F421" s="2">
        <v>864.99</v>
      </c>
      <c r="G421" s="2">
        <v>0.44</v>
      </c>
      <c r="H421" s="2">
        <v>0</v>
      </c>
      <c r="I421" s="2">
        <v>262</v>
      </c>
      <c r="J421" s="2">
        <v>0</v>
      </c>
      <c r="K421" s="2">
        <v>0</v>
      </c>
      <c r="L421" s="2">
        <v>0</v>
      </c>
      <c r="M421" s="3">
        <v>1127.43</v>
      </c>
    </row>
    <row r="422" spans="1:13" ht="15">
      <c r="A422" t="s">
        <v>26</v>
      </c>
      <c r="B422" t="str">
        <f t="shared" si="6"/>
        <v>show</v>
      </c>
      <c r="C422" s="1" t="s">
        <v>1254</v>
      </c>
      <c r="D422" t="s">
        <v>1255</v>
      </c>
      <c r="E422" t="s">
        <v>1256</v>
      </c>
      <c r="F422" s="2">
        <v>679.11</v>
      </c>
      <c r="G422" s="2">
        <v>0.31</v>
      </c>
      <c r="H422" s="2">
        <v>0</v>
      </c>
      <c r="I422" s="2">
        <v>202</v>
      </c>
      <c r="J422" s="2">
        <v>0</v>
      </c>
      <c r="K422" s="2">
        <v>0</v>
      </c>
      <c r="L422" s="2">
        <v>0</v>
      </c>
      <c r="M422" s="3">
        <v>881.42</v>
      </c>
    </row>
    <row r="423" spans="1:13" ht="15">
      <c r="A423" t="s">
        <v>26</v>
      </c>
      <c r="B423" t="str">
        <f t="shared" si="6"/>
        <v>show</v>
      </c>
      <c r="C423" s="1" t="s">
        <v>1257</v>
      </c>
      <c r="D423" t="s">
        <v>1258</v>
      </c>
      <c r="E423" t="s">
        <v>1259</v>
      </c>
      <c r="F423" s="2">
        <v>2261.43</v>
      </c>
      <c r="G423" s="2">
        <v>0.95</v>
      </c>
      <c r="H423" s="2">
        <v>0</v>
      </c>
      <c r="I423" s="2">
        <v>579</v>
      </c>
      <c r="J423" s="2">
        <v>0</v>
      </c>
      <c r="K423" s="2">
        <v>0</v>
      </c>
      <c r="L423" s="2">
        <v>0</v>
      </c>
      <c r="M423" s="3">
        <v>2841.38</v>
      </c>
    </row>
    <row r="424" spans="1:13" ht="15">
      <c r="A424" t="s">
        <v>26</v>
      </c>
      <c r="B424" t="str">
        <f t="shared" si="6"/>
        <v>show</v>
      </c>
      <c r="C424" s="1" t="s">
        <v>1260</v>
      </c>
      <c r="D424" t="s">
        <v>1261</v>
      </c>
      <c r="E424" t="s">
        <v>1262</v>
      </c>
      <c r="F424" s="2">
        <v>199014.19</v>
      </c>
      <c r="G424" s="2">
        <v>217652.95</v>
      </c>
      <c r="H424" s="2">
        <v>32382.49</v>
      </c>
      <c r="I424" s="2">
        <v>0</v>
      </c>
      <c r="J424" s="2">
        <v>144199.25</v>
      </c>
      <c r="K424" s="2">
        <v>4395</v>
      </c>
      <c r="L424" s="2">
        <v>2384.81</v>
      </c>
      <c r="M424" s="3">
        <v>242095.59</v>
      </c>
    </row>
    <row r="425" spans="1:13" ht="15">
      <c r="A425" t="s">
        <v>26</v>
      </c>
      <c r="B425" t="str">
        <f t="shared" si="6"/>
        <v>show</v>
      </c>
      <c r="C425" s="1" t="s">
        <v>1263</v>
      </c>
      <c r="D425" t="s">
        <v>1264</v>
      </c>
      <c r="E425" t="s">
        <v>1265</v>
      </c>
      <c r="F425" s="2">
        <v>2147.56</v>
      </c>
      <c r="G425" s="2">
        <v>1.01</v>
      </c>
      <c r="H425" s="2">
        <v>0</v>
      </c>
      <c r="I425" s="2">
        <v>950</v>
      </c>
      <c r="J425" s="2">
        <v>0</v>
      </c>
      <c r="K425" s="2">
        <v>0</v>
      </c>
      <c r="L425" s="2">
        <v>0</v>
      </c>
      <c r="M425" s="3">
        <v>3098.57</v>
      </c>
    </row>
    <row r="426" spans="1:13" ht="15">
      <c r="A426" t="s">
        <v>26</v>
      </c>
      <c r="B426" t="str">
        <f t="shared" si="6"/>
        <v>show</v>
      </c>
      <c r="C426" s="1" t="s">
        <v>1266</v>
      </c>
      <c r="D426" t="s">
        <v>1267</v>
      </c>
      <c r="E426" t="s">
        <v>1268</v>
      </c>
      <c r="F426" s="2">
        <v>2233.8</v>
      </c>
      <c r="G426" s="2">
        <v>0.93</v>
      </c>
      <c r="H426" s="2">
        <v>0</v>
      </c>
      <c r="I426" s="2">
        <v>496</v>
      </c>
      <c r="J426" s="2">
        <v>0</v>
      </c>
      <c r="K426" s="2">
        <v>0</v>
      </c>
      <c r="L426" s="2">
        <v>0</v>
      </c>
      <c r="M426" s="3">
        <v>2730.73</v>
      </c>
    </row>
    <row r="427" spans="1:13" ht="15" hidden="1">
      <c r="A427" t="s">
        <v>26</v>
      </c>
      <c r="B427" t="str">
        <f t="shared" si="6"/>
        <v>hide</v>
      </c>
      <c r="C427" s="1" t="s">
        <v>1269</v>
      </c>
      <c r="D427" t="s">
        <v>1270</v>
      </c>
      <c r="E427" t="s">
        <v>1271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3">
        <v>0</v>
      </c>
    </row>
    <row r="428" spans="1:13" ht="15">
      <c r="A428" t="s">
        <v>26</v>
      </c>
      <c r="B428" t="str">
        <f t="shared" si="6"/>
        <v>show</v>
      </c>
      <c r="C428" s="1" t="s">
        <v>1272</v>
      </c>
      <c r="D428" t="s">
        <v>1273</v>
      </c>
      <c r="E428" t="s">
        <v>1274</v>
      </c>
      <c r="F428" s="2">
        <v>2085.26</v>
      </c>
      <c r="G428" s="2">
        <v>0.98</v>
      </c>
      <c r="H428" s="2">
        <v>0</v>
      </c>
      <c r="I428" s="2">
        <v>640</v>
      </c>
      <c r="J428" s="2">
        <v>0</v>
      </c>
      <c r="K428" s="2">
        <v>0</v>
      </c>
      <c r="L428" s="2">
        <v>0</v>
      </c>
      <c r="M428" s="3">
        <v>2726.24</v>
      </c>
    </row>
    <row r="429" spans="1:13" ht="15">
      <c r="A429" t="s">
        <v>26</v>
      </c>
      <c r="B429" t="str">
        <f t="shared" si="6"/>
        <v>show</v>
      </c>
      <c r="C429" s="1" t="s">
        <v>1275</v>
      </c>
      <c r="D429" t="s">
        <v>1276</v>
      </c>
      <c r="E429" t="s">
        <v>1277</v>
      </c>
      <c r="F429" s="2">
        <v>0</v>
      </c>
      <c r="G429" s="2">
        <v>815546.38</v>
      </c>
      <c r="H429" s="2">
        <v>673261.76</v>
      </c>
      <c r="I429" s="2">
        <v>0</v>
      </c>
      <c r="J429" s="2">
        <v>0</v>
      </c>
      <c r="K429" s="2">
        <v>0</v>
      </c>
      <c r="L429" s="2">
        <v>0</v>
      </c>
      <c r="M429" s="3">
        <v>142284.62</v>
      </c>
    </row>
    <row r="430" spans="1:13" ht="15">
      <c r="A430" t="s">
        <v>26</v>
      </c>
      <c r="B430" t="str">
        <f t="shared" si="6"/>
        <v>show</v>
      </c>
      <c r="C430" s="1" t="s">
        <v>1278</v>
      </c>
      <c r="D430" t="s">
        <v>1279</v>
      </c>
      <c r="E430" t="s">
        <v>1280</v>
      </c>
      <c r="F430" s="2">
        <v>205526.34</v>
      </c>
      <c r="G430" s="2">
        <v>318.21</v>
      </c>
      <c r="H430" s="2">
        <v>108308.14</v>
      </c>
      <c r="I430" s="2">
        <v>25718.85</v>
      </c>
      <c r="J430" s="2">
        <v>0</v>
      </c>
      <c r="K430" s="2">
        <v>0</v>
      </c>
      <c r="L430" s="2">
        <v>0</v>
      </c>
      <c r="M430" s="3">
        <v>123255.26</v>
      </c>
    </row>
    <row r="431" spans="1:13" ht="15">
      <c r="A431" t="s">
        <v>26</v>
      </c>
      <c r="B431" t="str">
        <f t="shared" si="6"/>
        <v>show</v>
      </c>
      <c r="C431" s="1" t="s">
        <v>1281</v>
      </c>
      <c r="D431" t="s">
        <v>1282</v>
      </c>
      <c r="E431" t="s">
        <v>1283</v>
      </c>
      <c r="F431" s="2">
        <v>186828.44</v>
      </c>
      <c r="G431" s="2">
        <v>180.55</v>
      </c>
      <c r="H431" s="2">
        <v>0</v>
      </c>
      <c r="I431" s="2">
        <v>5882.03</v>
      </c>
      <c r="J431" s="2">
        <v>0</v>
      </c>
      <c r="K431" s="2">
        <v>0</v>
      </c>
      <c r="L431" s="2">
        <v>0</v>
      </c>
      <c r="M431" s="3">
        <v>192891.02</v>
      </c>
    </row>
    <row r="432" spans="1:13" ht="15" hidden="1">
      <c r="A432" t="s">
        <v>26</v>
      </c>
      <c r="B432" t="str">
        <f t="shared" si="6"/>
        <v>hide</v>
      </c>
      <c r="C432" s="1" t="s">
        <v>1284</v>
      </c>
      <c r="D432" t="s">
        <v>1285</v>
      </c>
      <c r="E432" t="s">
        <v>1286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3">
        <v>0</v>
      </c>
    </row>
    <row r="433" spans="1:13" ht="15">
      <c r="A433" t="s">
        <v>26</v>
      </c>
      <c r="B433" t="str">
        <f t="shared" si="6"/>
        <v>show</v>
      </c>
      <c r="C433" s="1" t="s">
        <v>1287</v>
      </c>
      <c r="D433" t="s">
        <v>1288</v>
      </c>
      <c r="E433" t="s">
        <v>1289</v>
      </c>
      <c r="F433" s="2">
        <v>82202.01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3">
        <v>82202.01</v>
      </c>
    </row>
    <row r="434" spans="1:13" ht="15" hidden="1">
      <c r="A434" t="s">
        <v>26</v>
      </c>
      <c r="B434" t="str">
        <f t="shared" si="6"/>
        <v>hide</v>
      </c>
      <c r="C434" s="1" t="s">
        <v>1290</v>
      </c>
      <c r="D434" t="s">
        <v>1291</v>
      </c>
      <c r="E434" t="s">
        <v>1292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3">
        <v>0</v>
      </c>
    </row>
    <row r="435" spans="1:13" ht="15" hidden="1">
      <c r="A435" t="s">
        <v>26</v>
      </c>
      <c r="B435" t="str">
        <f t="shared" si="6"/>
        <v>hide</v>
      </c>
      <c r="C435" s="1" t="s">
        <v>1293</v>
      </c>
      <c r="D435" t="s">
        <v>1294</v>
      </c>
      <c r="E435" t="s">
        <v>1295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3">
        <v>0</v>
      </c>
    </row>
    <row r="436" spans="1:13" ht="15" hidden="1">
      <c r="A436" t="s">
        <v>26</v>
      </c>
      <c r="B436" t="str">
        <f t="shared" si="6"/>
        <v>hide</v>
      </c>
      <c r="C436" s="1" t="s">
        <v>1296</v>
      </c>
      <c r="D436" t="s">
        <v>1297</v>
      </c>
      <c r="E436" t="s">
        <v>1298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3">
        <v>0</v>
      </c>
    </row>
    <row r="437" spans="1:13" ht="15" hidden="1">
      <c r="A437" t="s">
        <v>26</v>
      </c>
      <c r="B437" t="str">
        <f t="shared" si="6"/>
        <v>hide</v>
      </c>
      <c r="C437" s="1" t="s">
        <v>1299</v>
      </c>
      <c r="D437" t="s">
        <v>1300</v>
      </c>
      <c r="E437" t="s">
        <v>1301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3">
        <v>0</v>
      </c>
    </row>
    <row r="438" spans="1:13" ht="15">
      <c r="A438" t="s">
        <v>26</v>
      </c>
      <c r="B438" t="str">
        <f t="shared" si="6"/>
        <v>show</v>
      </c>
      <c r="C438" s="1" t="s">
        <v>1302</v>
      </c>
      <c r="D438" t="s">
        <v>1303</v>
      </c>
      <c r="E438" t="s">
        <v>1304</v>
      </c>
      <c r="F438" s="2">
        <v>23186</v>
      </c>
      <c r="G438" s="2">
        <v>66989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3">
        <v>90175</v>
      </c>
    </row>
    <row r="439" spans="1:13" ht="15">
      <c r="A439" t="s">
        <v>26</v>
      </c>
      <c r="B439" t="str">
        <f t="shared" si="6"/>
        <v>show</v>
      </c>
      <c r="C439" s="1" t="s">
        <v>1305</v>
      </c>
      <c r="D439" t="s">
        <v>1306</v>
      </c>
      <c r="E439" t="s">
        <v>1307</v>
      </c>
      <c r="F439" s="2">
        <v>13956.87</v>
      </c>
      <c r="G439" s="2">
        <v>18.76</v>
      </c>
      <c r="H439" s="2">
        <v>0</v>
      </c>
      <c r="I439" s="2">
        <v>0</v>
      </c>
      <c r="J439" s="2">
        <v>21</v>
      </c>
      <c r="K439" s="2">
        <v>0</v>
      </c>
      <c r="L439" s="2">
        <v>0</v>
      </c>
      <c r="M439" s="3">
        <v>13954.63</v>
      </c>
    </row>
    <row r="440" spans="1:13" ht="15" hidden="1">
      <c r="A440" t="s">
        <v>26</v>
      </c>
      <c r="B440" t="str">
        <f t="shared" si="6"/>
        <v>hide</v>
      </c>
      <c r="C440" s="1" t="s">
        <v>1308</v>
      </c>
      <c r="D440" t="s">
        <v>1309</v>
      </c>
      <c r="E440" t="s">
        <v>1310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3">
        <v>0</v>
      </c>
    </row>
    <row r="441" spans="1:13" ht="15">
      <c r="A441" t="s">
        <v>26</v>
      </c>
      <c r="B441" t="str">
        <f t="shared" si="6"/>
        <v>show</v>
      </c>
      <c r="C441" s="1" t="s">
        <v>1311</v>
      </c>
      <c r="D441" t="s">
        <v>1312</v>
      </c>
      <c r="E441" t="s">
        <v>1313</v>
      </c>
      <c r="F441" s="2">
        <v>12943.9</v>
      </c>
      <c r="G441" s="2">
        <v>10.93</v>
      </c>
      <c r="H441" s="2">
        <v>3964</v>
      </c>
      <c r="I441" s="2">
        <v>1477.67</v>
      </c>
      <c r="J441" s="2">
        <v>0</v>
      </c>
      <c r="K441" s="2">
        <v>0</v>
      </c>
      <c r="L441" s="2">
        <v>0</v>
      </c>
      <c r="M441" s="3">
        <v>10468.5</v>
      </c>
    </row>
    <row r="442" spans="1:13" ht="15">
      <c r="A442" t="s">
        <v>26</v>
      </c>
      <c r="B442" t="str">
        <f t="shared" si="6"/>
        <v>show</v>
      </c>
      <c r="C442" s="1" t="s">
        <v>1314</v>
      </c>
      <c r="D442" t="s">
        <v>1315</v>
      </c>
      <c r="E442" t="s">
        <v>1316</v>
      </c>
      <c r="F442" s="2">
        <v>889218.15</v>
      </c>
      <c r="G442" s="2">
        <v>0</v>
      </c>
      <c r="H442" s="2">
        <v>501315.24</v>
      </c>
      <c r="I442" s="2">
        <v>0</v>
      </c>
      <c r="J442" s="2">
        <v>6278</v>
      </c>
      <c r="K442" s="2">
        <v>0</v>
      </c>
      <c r="L442" s="2">
        <v>0</v>
      </c>
      <c r="M442" s="3">
        <v>381624.91</v>
      </c>
    </row>
    <row r="443" spans="1:13" ht="15" hidden="1">
      <c r="A443" t="s">
        <v>26</v>
      </c>
      <c r="B443" t="str">
        <f t="shared" si="6"/>
        <v>hide</v>
      </c>
      <c r="C443" s="1" t="s">
        <v>1317</v>
      </c>
      <c r="D443" t="s">
        <v>1318</v>
      </c>
      <c r="E443" t="s">
        <v>1319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3">
        <v>0</v>
      </c>
    </row>
    <row r="444" spans="1:13" ht="15" hidden="1">
      <c r="A444" t="s">
        <v>26</v>
      </c>
      <c r="B444" t="str">
        <f t="shared" si="6"/>
        <v>hide</v>
      </c>
      <c r="C444" s="1" t="s">
        <v>1320</v>
      </c>
      <c r="D444" t="s">
        <v>1321</v>
      </c>
      <c r="E444" t="s">
        <v>1322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3">
        <v>0</v>
      </c>
    </row>
    <row r="445" spans="1:13" ht="15" hidden="1">
      <c r="A445" t="s">
        <v>26</v>
      </c>
      <c r="B445" t="str">
        <f t="shared" si="6"/>
        <v>hide</v>
      </c>
      <c r="C445" s="1" t="s">
        <v>1323</v>
      </c>
      <c r="D445" t="s">
        <v>1324</v>
      </c>
      <c r="E445" t="s">
        <v>1325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3">
        <v>0</v>
      </c>
    </row>
    <row r="446" spans="1:13" ht="15">
      <c r="A446" t="s">
        <v>26</v>
      </c>
      <c r="B446" t="str">
        <f t="shared" si="6"/>
        <v>show</v>
      </c>
      <c r="C446" s="1" t="s">
        <v>1326</v>
      </c>
      <c r="D446" t="s">
        <v>1327</v>
      </c>
      <c r="E446" t="s">
        <v>1328</v>
      </c>
      <c r="F446" s="2">
        <v>3451310.31</v>
      </c>
      <c r="G446" s="2">
        <v>3585.23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3">
        <v>3454895.54</v>
      </c>
    </row>
    <row r="447" spans="1:13" ht="15" hidden="1">
      <c r="A447" t="s">
        <v>26</v>
      </c>
      <c r="B447" t="str">
        <f t="shared" si="6"/>
        <v>hide</v>
      </c>
      <c r="C447" s="1" t="s">
        <v>1329</v>
      </c>
      <c r="D447" t="s">
        <v>1330</v>
      </c>
      <c r="E447" t="s">
        <v>1331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3">
        <v>0</v>
      </c>
    </row>
    <row r="448" spans="1:13" ht="15" hidden="1">
      <c r="A448" t="s">
        <v>26</v>
      </c>
      <c r="B448" t="str">
        <f t="shared" si="6"/>
        <v>hide</v>
      </c>
      <c r="C448" s="1" t="s">
        <v>1332</v>
      </c>
      <c r="D448" t="s">
        <v>1333</v>
      </c>
      <c r="E448" t="s">
        <v>1334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3">
        <v>0</v>
      </c>
    </row>
    <row r="449" spans="1:13" ht="15">
      <c r="A449" t="s">
        <v>26</v>
      </c>
      <c r="B449" t="str">
        <f t="shared" si="6"/>
        <v>show</v>
      </c>
      <c r="C449" s="1" t="s">
        <v>1335</v>
      </c>
      <c r="D449" t="s">
        <v>1336</v>
      </c>
      <c r="E449" t="s">
        <v>1337</v>
      </c>
      <c r="F449" s="2">
        <v>5352090.66</v>
      </c>
      <c r="G449" s="2">
        <v>1800</v>
      </c>
      <c r="H449" s="2">
        <v>1845.04</v>
      </c>
      <c r="I449" s="2">
        <v>0</v>
      </c>
      <c r="J449" s="2">
        <v>0</v>
      </c>
      <c r="K449" s="2">
        <v>0</v>
      </c>
      <c r="L449" s="2">
        <v>0</v>
      </c>
      <c r="M449" s="3">
        <v>5352045.62</v>
      </c>
    </row>
    <row r="450" spans="1:13" ht="15">
      <c r="A450" t="s">
        <v>26</v>
      </c>
      <c r="B450" t="str">
        <f t="shared" si="6"/>
        <v>show</v>
      </c>
      <c r="C450" s="1" t="s">
        <v>1338</v>
      </c>
      <c r="D450" t="s">
        <v>1339</v>
      </c>
      <c r="E450" t="s">
        <v>1340</v>
      </c>
      <c r="F450" s="2">
        <v>347515.77</v>
      </c>
      <c r="G450" s="2">
        <v>62436.37</v>
      </c>
      <c r="H450" s="2">
        <v>128022.13</v>
      </c>
      <c r="I450" s="2">
        <v>0</v>
      </c>
      <c r="J450" s="2">
        <v>0</v>
      </c>
      <c r="K450" s="2">
        <v>0</v>
      </c>
      <c r="L450" s="2">
        <v>0</v>
      </c>
      <c r="M450" s="3">
        <v>281930.01</v>
      </c>
    </row>
    <row r="451" spans="1:13" ht="15">
      <c r="A451" t="s">
        <v>26</v>
      </c>
      <c r="B451" t="str">
        <f t="shared" si="6"/>
        <v>show</v>
      </c>
      <c r="C451" s="1" t="s">
        <v>1341</v>
      </c>
      <c r="D451" t="s">
        <v>1342</v>
      </c>
      <c r="E451" t="s">
        <v>1343</v>
      </c>
      <c r="F451" s="2">
        <v>7402.42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3">
        <v>7402.42</v>
      </c>
    </row>
    <row r="452" spans="1:13" ht="15">
      <c r="A452" t="s">
        <v>26</v>
      </c>
      <c r="B452" t="str">
        <f t="shared" si="6"/>
        <v>show</v>
      </c>
      <c r="C452" s="1" t="s">
        <v>1344</v>
      </c>
      <c r="D452" t="s">
        <v>1345</v>
      </c>
      <c r="E452" t="s">
        <v>1346</v>
      </c>
      <c r="F452" s="2">
        <v>354089.58</v>
      </c>
      <c r="G452" s="2">
        <v>68912.73</v>
      </c>
      <c r="H452" s="2">
        <v>37664.32</v>
      </c>
      <c r="I452" s="2">
        <v>0</v>
      </c>
      <c r="J452" s="2">
        <v>11923.78</v>
      </c>
      <c r="K452" s="2">
        <v>3560</v>
      </c>
      <c r="L452" s="2">
        <v>68.44</v>
      </c>
      <c r="M452" s="3">
        <v>376905.77</v>
      </c>
    </row>
    <row r="453" spans="1:13" ht="15" hidden="1">
      <c r="A453" t="s">
        <v>26</v>
      </c>
      <c r="B453" t="str">
        <f t="shared" si="6"/>
        <v>hide</v>
      </c>
      <c r="C453" s="1" t="s">
        <v>1347</v>
      </c>
      <c r="D453" t="s">
        <v>1348</v>
      </c>
      <c r="E453" t="s">
        <v>1349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3">
        <v>0</v>
      </c>
    </row>
    <row r="454" spans="1:13" ht="15" hidden="1">
      <c r="A454" t="s">
        <v>26</v>
      </c>
      <c r="B454" t="str">
        <f t="shared" si="6"/>
        <v>hide</v>
      </c>
      <c r="C454" s="1" t="s">
        <v>1350</v>
      </c>
      <c r="D454" t="s">
        <v>1351</v>
      </c>
      <c r="E454" t="s">
        <v>1352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3">
        <v>0</v>
      </c>
    </row>
    <row r="455" spans="1:13" ht="15">
      <c r="A455" t="s">
        <v>26</v>
      </c>
      <c r="B455" t="str">
        <f t="shared" si="6"/>
        <v>show</v>
      </c>
      <c r="C455" s="1" t="s">
        <v>1353</v>
      </c>
      <c r="D455" t="s">
        <v>1354</v>
      </c>
      <c r="E455" t="s">
        <v>1355</v>
      </c>
      <c r="F455" s="2">
        <v>23120.36</v>
      </c>
      <c r="G455" s="2">
        <v>0</v>
      </c>
      <c r="H455" s="2">
        <v>2000</v>
      </c>
      <c r="I455" s="2">
        <v>0</v>
      </c>
      <c r="J455" s="2">
        <v>0</v>
      </c>
      <c r="K455" s="2">
        <v>0</v>
      </c>
      <c r="L455" s="2">
        <v>0</v>
      </c>
      <c r="M455" s="3">
        <v>21120.36</v>
      </c>
    </row>
    <row r="456" spans="1:13" ht="15" hidden="1">
      <c r="A456" t="s">
        <v>26</v>
      </c>
      <c r="B456" t="str">
        <f t="shared" si="6"/>
        <v>hide</v>
      </c>
      <c r="C456" s="1" t="s">
        <v>1356</v>
      </c>
      <c r="D456" t="s">
        <v>1357</v>
      </c>
      <c r="E456" t="s">
        <v>1358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3">
        <v>0</v>
      </c>
    </row>
    <row r="457" spans="1:13" ht="15">
      <c r="A457" t="s">
        <v>26</v>
      </c>
      <c r="B457" t="str">
        <f t="shared" si="6"/>
        <v>show</v>
      </c>
      <c r="C457" s="1" t="s">
        <v>1359</v>
      </c>
      <c r="D457" t="s">
        <v>1360</v>
      </c>
      <c r="E457" t="s">
        <v>1361</v>
      </c>
      <c r="F457" s="2">
        <v>35.66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3">
        <v>35.66</v>
      </c>
    </row>
    <row r="458" spans="1:13" ht="15">
      <c r="A458" t="s">
        <v>26</v>
      </c>
      <c r="B458" t="str">
        <f t="shared" si="6"/>
        <v>show</v>
      </c>
      <c r="C458" s="1" t="s">
        <v>1362</v>
      </c>
      <c r="D458" s="16" t="s">
        <v>1363</v>
      </c>
      <c r="E458" t="s">
        <v>1364</v>
      </c>
      <c r="F458" s="2">
        <v>5978716.53</v>
      </c>
      <c r="G458" s="2">
        <v>4897.14</v>
      </c>
      <c r="H458" s="2">
        <v>924860.62</v>
      </c>
      <c r="I458" s="2">
        <v>343852.62</v>
      </c>
      <c r="J458" s="2">
        <v>0</v>
      </c>
      <c r="K458" s="2">
        <v>0</v>
      </c>
      <c r="L458" s="2">
        <v>56843.83</v>
      </c>
      <c r="M458" s="3">
        <v>5345761.84</v>
      </c>
    </row>
    <row r="459" spans="1:13" ht="15">
      <c r="A459" t="s">
        <v>26</v>
      </c>
      <c r="B459" t="str">
        <f t="shared" si="6"/>
        <v>show</v>
      </c>
      <c r="C459" s="1" t="s">
        <v>1365</v>
      </c>
      <c r="D459" t="s">
        <v>1366</v>
      </c>
      <c r="E459" t="s">
        <v>1367</v>
      </c>
      <c r="F459" s="2">
        <v>5851798.1</v>
      </c>
      <c r="G459" s="2">
        <v>49462.68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3">
        <v>5901260.78</v>
      </c>
    </row>
    <row r="460" spans="1:13" ht="15">
      <c r="A460" t="s">
        <v>26</v>
      </c>
      <c r="B460" t="str">
        <f aca="true" t="shared" si="7" ref="B460:B523">IF(F460+G460+H460+I460+J460+K460+L460+N460=0,"hide","show")</f>
        <v>show</v>
      </c>
      <c r="C460" s="1" t="s">
        <v>1368</v>
      </c>
      <c r="D460" t="s">
        <v>1369</v>
      </c>
      <c r="E460" t="s">
        <v>1370</v>
      </c>
      <c r="F460" s="2">
        <v>2341021.57</v>
      </c>
      <c r="G460" s="2">
        <v>210453.76</v>
      </c>
      <c r="H460" s="2">
        <v>-39.89</v>
      </c>
      <c r="I460" s="2">
        <v>0</v>
      </c>
      <c r="J460" s="2">
        <v>0</v>
      </c>
      <c r="K460" s="2">
        <v>0</v>
      </c>
      <c r="L460" s="2">
        <v>0</v>
      </c>
      <c r="M460" s="3">
        <v>2551515.22</v>
      </c>
    </row>
    <row r="461" spans="1:13" ht="15" hidden="1">
      <c r="A461" t="s">
        <v>26</v>
      </c>
      <c r="B461" t="str">
        <f t="shared" si="7"/>
        <v>hide</v>
      </c>
      <c r="C461" s="1" t="s">
        <v>1371</v>
      </c>
      <c r="D461" t="s">
        <v>1372</v>
      </c>
      <c r="E461" t="s">
        <v>1373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3">
        <v>0</v>
      </c>
    </row>
    <row r="462" spans="1:13" ht="15">
      <c r="A462" t="s">
        <v>26</v>
      </c>
      <c r="B462" t="str">
        <f t="shared" si="7"/>
        <v>show</v>
      </c>
      <c r="C462" s="1" t="s">
        <v>1374</v>
      </c>
      <c r="D462" t="s">
        <v>1375</v>
      </c>
      <c r="E462" t="s">
        <v>1376</v>
      </c>
      <c r="F462" s="2">
        <v>301065.45</v>
      </c>
      <c r="G462" s="2">
        <v>290953.44</v>
      </c>
      <c r="H462" s="2">
        <v>309558.99</v>
      </c>
      <c r="I462" s="2">
        <v>139242.53</v>
      </c>
      <c r="J462" s="2">
        <v>2049.69</v>
      </c>
      <c r="K462" s="2">
        <v>0</v>
      </c>
      <c r="L462" s="2">
        <v>0</v>
      </c>
      <c r="M462" s="3">
        <v>419652.74</v>
      </c>
    </row>
    <row r="463" spans="1:13" ht="15">
      <c r="A463" t="s">
        <v>26</v>
      </c>
      <c r="B463" t="str">
        <f t="shared" si="7"/>
        <v>show</v>
      </c>
      <c r="C463" s="1" t="s">
        <v>1377</v>
      </c>
      <c r="D463" t="s">
        <v>1378</v>
      </c>
      <c r="E463" t="s">
        <v>1379</v>
      </c>
      <c r="F463" s="2">
        <v>366307.24</v>
      </c>
      <c r="G463" s="2">
        <v>9006.52</v>
      </c>
      <c r="H463" s="2">
        <v>5521.25</v>
      </c>
      <c r="I463" s="2">
        <v>0</v>
      </c>
      <c r="J463" s="2">
        <v>246.05</v>
      </c>
      <c r="K463" s="2">
        <v>0</v>
      </c>
      <c r="L463" s="2">
        <v>233.2</v>
      </c>
      <c r="M463" s="3">
        <v>369313.26</v>
      </c>
    </row>
    <row r="464" spans="1:13" ht="15">
      <c r="A464" t="s">
        <v>26</v>
      </c>
      <c r="B464" t="str">
        <f t="shared" si="7"/>
        <v>show</v>
      </c>
      <c r="C464" s="1" t="s">
        <v>1380</v>
      </c>
      <c r="D464" t="s">
        <v>1381</v>
      </c>
      <c r="E464" t="s">
        <v>1382</v>
      </c>
      <c r="F464" s="2">
        <v>21404.96</v>
      </c>
      <c r="G464" s="2">
        <v>134.87</v>
      </c>
      <c r="H464" s="2">
        <v>463.66</v>
      </c>
      <c r="I464" s="2">
        <v>0</v>
      </c>
      <c r="J464" s="2">
        <v>0</v>
      </c>
      <c r="K464" s="2">
        <v>0</v>
      </c>
      <c r="L464" s="2">
        <v>0</v>
      </c>
      <c r="M464" s="3">
        <v>21076.17</v>
      </c>
    </row>
    <row r="465" spans="1:13" ht="15" hidden="1">
      <c r="A465" t="s">
        <v>26</v>
      </c>
      <c r="B465" t="str">
        <f t="shared" si="7"/>
        <v>hide</v>
      </c>
      <c r="C465" s="1" t="s">
        <v>1383</v>
      </c>
      <c r="D465" t="s">
        <v>1384</v>
      </c>
      <c r="E465" t="s">
        <v>1385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3">
        <v>0</v>
      </c>
    </row>
    <row r="466" spans="1:13" ht="15">
      <c r="A466" t="s">
        <v>26</v>
      </c>
      <c r="B466" t="str">
        <f t="shared" si="7"/>
        <v>show</v>
      </c>
      <c r="C466" s="1" t="s">
        <v>1386</v>
      </c>
      <c r="D466" t="s">
        <v>1387</v>
      </c>
      <c r="E466" t="s">
        <v>1388</v>
      </c>
      <c r="F466" s="2">
        <v>5.21</v>
      </c>
      <c r="G466" s="2">
        <v>0.01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3">
        <v>5.22</v>
      </c>
    </row>
    <row r="467" spans="1:13" ht="15">
      <c r="A467" t="s">
        <v>26</v>
      </c>
      <c r="B467" t="str">
        <f t="shared" si="7"/>
        <v>show</v>
      </c>
      <c r="C467" s="1" t="s">
        <v>1389</v>
      </c>
      <c r="D467" t="s">
        <v>1390</v>
      </c>
      <c r="E467" t="s">
        <v>1391</v>
      </c>
      <c r="F467" s="2">
        <v>94.22</v>
      </c>
      <c r="G467" s="2">
        <v>0.05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3">
        <v>94.27</v>
      </c>
    </row>
    <row r="468" spans="1:13" ht="15">
      <c r="A468" t="s">
        <v>26</v>
      </c>
      <c r="B468" t="str">
        <f t="shared" si="7"/>
        <v>show</v>
      </c>
      <c r="C468" s="1" t="s">
        <v>1392</v>
      </c>
      <c r="D468" t="s">
        <v>1393</v>
      </c>
      <c r="E468" t="s">
        <v>1394</v>
      </c>
      <c r="F468" s="2">
        <v>8387908.22</v>
      </c>
      <c r="G468" s="2">
        <v>0</v>
      </c>
      <c r="H468" s="2">
        <v>7272544</v>
      </c>
      <c r="I468" s="2">
        <v>0</v>
      </c>
      <c r="J468" s="2">
        <v>449068</v>
      </c>
      <c r="K468" s="2">
        <v>0</v>
      </c>
      <c r="L468" s="2">
        <v>0</v>
      </c>
      <c r="M468" s="3">
        <v>666296.22</v>
      </c>
    </row>
    <row r="469" spans="1:13" ht="15" hidden="1">
      <c r="A469" t="s">
        <v>26</v>
      </c>
      <c r="B469" t="str">
        <f t="shared" si="7"/>
        <v>hide</v>
      </c>
      <c r="C469" s="1" t="s">
        <v>1395</v>
      </c>
      <c r="D469" t="s">
        <v>1396</v>
      </c>
      <c r="E469" t="s">
        <v>1397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3">
        <v>0</v>
      </c>
    </row>
    <row r="470" spans="1:13" ht="15">
      <c r="A470" t="s">
        <v>26</v>
      </c>
      <c r="B470" t="str">
        <f t="shared" si="7"/>
        <v>show</v>
      </c>
      <c r="C470" s="1" t="s">
        <v>1398</v>
      </c>
      <c r="D470" t="s">
        <v>1399</v>
      </c>
      <c r="E470" t="s">
        <v>1400</v>
      </c>
      <c r="F470" s="2">
        <v>9564.98</v>
      </c>
      <c r="G470" s="2">
        <v>0</v>
      </c>
      <c r="H470" s="2">
        <v>30769742.95</v>
      </c>
      <c r="I470" s="2">
        <v>30769820.09</v>
      </c>
      <c r="J470" s="2">
        <v>0</v>
      </c>
      <c r="K470" s="2">
        <v>0</v>
      </c>
      <c r="L470" s="2">
        <v>0</v>
      </c>
      <c r="M470" s="3">
        <v>9642.12</v>
      </c>
    </row>
    <row r="471" spans="1:13" ht="15">
      <c r="A471" t="s">
        <v>26</v>
      </c>
      <c r="B471" t="str">
        <f t="shared" si="7"/>
        <v>show</v>
      </c>
      <c r="C471" s="1" t="s">
        <v>1401</v>
      </c>
      <c r="D471" t="s">
        <v>1402</v>
      </c>
      <c r="E471" t="s">
        <v>1403</v>
      </c>
      <c r="F471" s="2">
        <v>152381.1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3">
        <v>152381.1</v>
      </c>
    </row>
    <row r="472" spans="1:13" ht="15" hidden="1">
      <c r="A472" t="s">
        <v>26</v>
      </c>
      <c r="B472" t="str">
        <f t="shared" si="7"/>
        <v>hide</v>
      </c>
      <c r="C472" s="1" t="s">
        <v>1404</v>
      </c>
      <c r="D472" t="s">
        <v>1405</v>
      </c>
      <c r="E472" t="s">
        <v>1406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3">
        <v>0</v>
      </c>
    </row>
    <row r="473" spans="1:13" ht="15" hidden="1">
      <c r="A473" t="s">
        <v>26</v>
      </c>
      <c r="B473" t="str">
        <f t="shared" si="7"/>
        <v>hide</v>
      </c>
      <c r="C473" s="1" t="s">
        <v>1407</v>
      </c>
      <c r="D473" t="s">
        <v>1408</v>
      </c>
      <c r="E473" t="s">
        <v>1409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3">
        <v>0</v>
      </c>
    </row>
    <row r="474" spans="1:13" ht="15" hidden="1">
      <c r="A474" t="s">
        <v>26</v>
      </c>
      <c r="B474" t="str">
        <f t="shared" si="7"/>
        <v>hide</v>
      </c>
      <c r="C474" s="1" t="s">
        <v>1410</v>
      </c>
      <c r="D474" t="s">
        <v>1411</v>
      </c>
      <c r="E474" t="s">
        <v>1412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3">
        <v>0</v>
      </c>
    </row>
    <row r="475" spans="1:13" ht="15">
      <c r="A475" t="s">
        <v>26</v>
      </c>
      <c r="B475" t="str">
        <f t="shared" si="7"/>
        <v>show</v>
      </c>
      <c r="C475" s="1" t="s">
        <v>1413</v>
      </c>
      <c r="D475" t="s">
        <v>1414</v>
      </c>
      <c r="E475" t="s">
        <v>1415</v>
      </c>
      <c r="F475" s="2">
        <v>2112.91</v>
      </c>
      <c r="G475" s="2">
        <v>36.04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3">
        <v>2148.95</v>
      </c>
    </row>
    <row r="476" spans="1:13" ht="15" hidden="1">
      <c r="A476" t="s">
        <v>26</v>
      </c>
      <c r="B476" t="str">
        <f t="shared" si="7"/>
        <v>hide</v>
      </c>
      <c r="C476" s="1" t="s">
        <v>1416</v>
      </c>
      <c r="D476" t="s">
        <v>1417</v>
      </c>
      <c r="E476" t="s">
        <v>1418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3">
        <v>0</v>
      </c>
    </row>
    <row r="477" spans="1:13" ht="15">
      <c r="A477" t="s">
        <v>26</v>
      </c>
      <c r="B477" t="str">
        <f t="shared" si="7"/>
        <v>show</v>
      </c>
      <c r="C477" s="1" t="s">
        <v>1419</v>
      </c>
      <c r="D477" t="s">
        <v>1420</v>
      </c>
      <c r="E477" t="s">
        <v>1421</v>
      </c>
      <c r="F477" s="2">
        <v>1744104.87</v>
      </c>
      <c r="G477" s="2">
        <v>119210.25</v>
      </c>
      <c r="H477" s="2">
        <v>235035.86</v>
      </c>
      <c r="I477" s="2">
        <v>0</v>
      </c>
      <c r="J477" s="2">
        <v>342.27</v>
      </c>
      <c r="K477" s="2">
        <v>0</v>
      </c>
      <c r="L477" s="2">
        <v>23.54</v>
      </c>
      <c r="M477" s="3">
        <v>1627913.45</v>
      </c>
    </row>
    <row r="478" spans="1:13" ht="15" hidden="1">
      <c r="A478" t="s">
        <v>26</v>
      </c>
      <c r="B478" t="str">
        <f t="shared" si="7"/>
        <v>hide</v>
      </c>
      <c r="C478" s="1" t="s">
        <v>1422</v>
      </c>
      <c r="D478" t="s">
        <v>1423</v>
      </c>
      <c r="E478" t="s">
        <v>1424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3">
        <v>0</v>
      </c>
    </row>
    <row r="479" spans="1:13" ht="15">
      <c r="A479" t="s">
        <v>26</v>
      </c>
      <c r="B479" t="str">
        <f t="shared" si="7"/>
        <v>show</v>
      </c>
      <c r="C479" s="1" t="s">
        <v>1425</v>
      </c>
      <c r="D479" t="s">
        <v>1426</v>
      </c>
      <c r="E479" t="s">
        <v>1427</v>
      </c>
      <c r="F479" s="2">
        <v>5787.68</v>
      </c>
      <c r="G479" s="2">
        <v>902.25</v>
      </c>
      <c r="H479" s="2">
        <v>0</v>
      </c>
      <c r="I479" s="2">
        <v>0</v>
      </c>
      <c r="J479" s="2">
        <v>269.15</v>
      </c>
      <c r="K479" s="2">
        <v>0</v>
      </c>
      <c r="L479" s="2">
        <v>0</v>
      </c>
      <c r="M479" s="3">
        <v>6420.78</v>
      </c>
    </row>
    <row r="480" spans="1:13" ht="15">
      <c r="A480" t="s">
        <v>26</v>
      </c>
      <c r="B480" t="str">
        <f t="shared" si="7"/>
        <v>show</v>
      </c>
      <c r="C480" s="1" t="s">
        <v>1428</v>
      </c>
      <c r="D480" t="s">
        <v>1429</v>
      </c>
      <c r="E480" t="s">
        <v>1430</v>
      </c>
      <c r="F480" s="2">
        <v>12970.68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125</v>
      </c>
      <c r="M480" s="3">
        <v>12845.68</v>
      </c>
    </row>
    <row r="481" spans="1:13" ht="15" hidden="1">
      <c r="A481" t="s">
        <v>26</v>
      </c>
      <c r="B481" t="str">
        <f t="shared" si="7"/>
        <v>hide</v>
      </c>
      <c r="C481" s="1" t="s">
        <v>1431</v>
      </c>
      <c r="D481" t="s">
        <v>1432</v>
      </c>
      <c r="E481" t="s">
        <v>1433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3">
        <v>0</v>
      </c>
    </row>
    <row r="482" spans="1:13" ht="15">
      <c r="A482" t="s">
        <v>26</v>
      </c>
      <c r="B482" t="str">
        <f t="shared" si="7"/>
        <v>show</v>
      </c>
      <c r="C482" s="1" t="s">
        <v>1434</v>
      </c>
      <c r="D482" t="s">
        <v>1435</v>
      </c>
      <c r="E482" t="s">
        <v>1436</v>
      </c>
      <c r="F482" s="2">
        <v>7117783.66</v>
      </c>
      <c r="G482" s="2">
        <v>77062.09</v>
      </c>
      <c r="H482" s="2">
        <v>-3976699.89</v>
      </c>
      <c r="I482" s="2">
        <v>0</v>
      </c>
      <c r="J482" s="2">
        <v>107674.55</v>
      </c>
      <c r="K482" s="2">
        <v>0</v>
      </c>
      <c r="L482" s="2">
        <v>1897.49</v>
      </c>
      <c r="M482" s="3">
        <v>11061973.6</v>
      </c>
    </row>
    <row r="483" spans="1:13" ht="15">
      <c r="A483" t="s">
        <v>26</v>
      </c>
      <c r="B483" t="str">
        <f t="shared" si="7"/>
        <v>show</v>
      </c>
      <c r="C483" s="1" t="s">
        <v>1437</v>
      </c>
      <c r="D483" t="s">
        <v>1438</v>
      </c>
      <c r="E483" t="s">
        <v>1439</v>
      </c>
      <c r="F483" s="2">
        <v>200239.75</v>
      </c>
      <c r="G483" s="2">
        <v>12808</v>
      </c>
      <c r="H483" s="2">
        <v>7373</v>
      </c>
      <c r="I483" s="2">
        <v>0</v>
      </c>
      <c r="J483" s="2">
        <v>2954.82</v>
      </c>
      <c r="K483" s="2">
        <v>0</v>
      </c>
      <c r="L483" s="2">
        <v>1237</v>
      </c>
      <c r="M483" s="3">
        <v>201482.93</v>
      </c>
    </row>
    <row r="484" spans="1:13" ht="15">
      <c r="A484" t="s">
        <v>26</v>
      </c>
      <c r="B484" t="str">
        <f t="shared" si="7"/>
        <v>show</v>
      </c>
      <c r="C484" s="1" t="s">
        <v>1440</v>
      </c>
      <c r="D484" t="s">
        <v>1441</v>
      </c>
      <c r="E484" t="s">
        <v>1442</v>
      </c>
      <c r="F484" s="2">
        <v>476654.14</v>
      </c>
      <c r="G484" s="2">
        <v>30993.81</v>
      </c>
      <c r="H484" s="2">
        <v>43437.05</v>
      </c>
      <c r="I484" s="2">
        <v>0</v>
      </c>
      <c r="J484" s="2">
        <v>0</v>
      </c>
      <c r="K484" s="2">
        <v>2930</v>
      </c>
      <c r="L484" s="2">
        <v>0</v>
      </c>
      <c r="M484" s="3">
        <v>467140.9</v>
      </c>
    </row>
    <row r="485" spans="1:13" ht="15">
      <c r="A485" t="s">
        <v>26</v>
      </c>
      <c r="B485" t="str">
        <f t="shared" si="7"/>
        <v>show</v>
      </c>
      <c r="C485" s="1" t="s">
        <v>1443</v>
      </c>
      <c r="D485" t="s">
        <v>1444</v>
      </c>
      <c r="E485" t="s">
        <v>1445</v>
      </c>
      <c r="F485" s="2">
        <v>5758137.46</v>
      </c>
      <c r="G485" s="2">
        <v>7698.28</v>
      </c>
      <c r="H485" s="2">
        <v>438435.68</v>
      </c>
      <c r="I485" s="2">
        <v>0</v>
      </c>
      <c r="J485" s="2">
        <v>8107.02</v>
      </c>
      <c r="K485" s="2">
        <v>0</v>
      </c>
      <c r="L485" s="2">
        <v>40570.12</v>
      </c>
      <c r="M485" s="3">
        <v>5278722.92</v>
      </c>
    </row>
    <row r="486" spans="1:13" ht="15">
      <c r="A486" t="s">
        <v>26</v>
      </c>
      <c r="B486" t="str">
        <f t="shared" si="7"/>
        <v>show</v>
      </c>
      <c r="C486" s="1" t="s">
        <v>1446</v>
      </c>
      <c r="D486" t="s">
        <v>1447</v>
      </c>
      <c r="E486" t="s">
        <v>1448</v>
      </c>
      <c r="F486" s="2">
        <v>1084499.39</v>
      </c>
      <c r="G486" s="2">
        <v>230569.38</v>
      </c>
      <c r="H486" s="2">
        <v>327979.5</v>
      </c>
      <c r="I486" s="2">
        <v>0</v>
      </c>
      <c r="J486" s="2">
        <v>59042.9</v>
      </c>
      <c r="K486" s="2">
        <v>0</v>
      </c>
      <c r="L486" s="2">
        <v>7405.33</v>
      </c>
      <c r="M486" s="3">
        <v>920641.04</v>
      </c>
    </row>
    <row r="487" spans="1:13" ht="15">
      <c r="A487" t="s">
        <v>26</v>
      </c>
      <c r="B487" t="str">
        <f t="shared" si="7"/>
        <v>show</v>
      </c>
      <c r="C487" s="1" t="s">
        <v>1449</v>
      </c>
      <c r="D487" t="s">
        <v>1450</v>
      </c>
      <c r="E487" t="s">
        <v>1451</v>
      </c>
      <c r="F487" s="2">
        <v>22897803.98</v>
      </c>
      <c r="G487" s="2">
        <v>0</v>
      </c>
      <c r="H487" s="2">
        <v>26607441</v>
      </c>
      <c r="I487" s="2">
        <v>3742069.02</v>
      </c>
      <c r="J487" s="2">
        <v>0</v>
      </c>
      <c r="K487" s="2">
        <v>0</v>
      </c>
      <c r="L487" s="2">
        <v>32432</v>
      </c>
      <c r="M487" s="3">
        <v>0</v>
      </c>
    </row>
    <row r="488" spans="1:13" ht="15">
      <c r="A488" t="s">
        <v>26</v>
      </c>
      <c r="B488" t="str">
        <f t="shared" si="7"/>
        <v>show</v>
      </c>
      <c r="C488" s="1" t="s">
        <v>1452</v>
      </c>
      <c r="D488" t="s">
        <v>1453</v>
      </c>
      <c r="E488" t="s">
        <v>1454</v>
      </c>
      <c r="F488" s="2">
        <v>5213847.45</v>
      </c>
      <c r="G488" s="2">
        <v>43507</v>
      </c>
      <c r="H488" s="2">
        <v>46596.04</v>
      </c>
      <c r="I488" s="2">
        <v>0</v>
      </c>
      <c r="J488" s="2">
        <v>142677.73</v>
      </c>
      <c r="K488" s="2">
        <v>0</v>
      </c>
      <c r="L488" s="2">
        <v>6464.69</v>
      </c>
      <c r="M488" s="3">
        <v>5061615.99</v>
      </c>
    </row>
    <row r="489" spans="1:13" ht="15" hidden="1">
      <c r="A489" t="s">
        <v>26</v>
      </c>
      <c r="B489" t="str">
        <f t="shared" si="7"/>
        <v>hide</v>
      </c>
      <c r="C489" s="1" t="s">
        <v>1455</v>
      </c>
      <c r="D489" t="s">
        <v>1456</v>
      </c>
      <c r="E489" t="s">
        <v>1457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3">
        <v>0</v>
      </c>
    </row>
    <row r="490" spans="1:13" ht="15">
      <c r="A490" t="s">
        <v>26</v>
      </c>
      <c r="B490" t="str">
        <f t="shared" si="7"/>
        <v>show</v>
      </c>
      <c r="C490" s="1" t="s">
        <v>1458</v>
      </c>
      <c r="D490" t="s">
        <v>1459</v>
      </c>
      <c r="E490" t="s">
        <v>1460</v>
      </c>
      <c r="F490" s="2">
        <v>1077593.47</v>
      </c>
      <c r="G490" s="2">
        <v>139702.37</v>
      </c>
      <c r="H490" s="2">
        <v>287833.3</v>
      </c>
      <c r="I490" s="2">
        <v>0</v>
      </c>
      <c r="J490" s="2">
        <v>8659.08</v>
      </c>
      <c r="K490" s="2">
        <v>0</v>
      </c>
      <c r="L490" s="2">
        <v>2047.43</v>
      </c>
      <c r="M490" s="3">
        <v>918756.03</v>
      </c>
    </row>
    <row r="491" spans="1:13" ht="15">
      <c r="A491" t="s">
        <v>26</v>
      </c>
      <c r="B491" t="str">
        <f t="shared" si="7"/>
        <v>show</v>
      </c>
      <c r="C491" s="1" t="s">
        <v>1461</v>
      </c>
      <c r="D491" t="s">
        <v>1462</v>
      </c>
      <c r="E491" t="s">
        <v>1463</v>
      </c>
      <c r="F491" s="2">
        <v>303324.45</v>
      </c>
      <c r="G491" s="2">
        <v>724397.8</v>
      </c>
      <c r="H491" s="2">
        <v>833400</v>
      </c>
      <c r="I491" s="2">
        <v>0</v>
      </c>
      <c r="J491" s="2">
        <v>0</v>
      </c>
      <c r="K491" s="2">
        <v>0</v>
      </c>
      <c r="L491" s="2">
        <v>0</v>
      </c>
      <c r="M491" s="3">
        <v>194322.25</v>
      </c>
    </row>
    <row r="492" spans="1:13" ht="15">
      <c r="A492" t="s">
        <v>26</v>
      </c>
      <c r="B492" t="str">
        <f t="shared" si="7"/>
        <v>show</v>
      </c>
      <c r="C492" s="1" t="s">
        <v>1464</v>
      </c>
      <c r="D492" t="s">
        <v>1465</v>
      </c>
      <c r="E492" t="s">
        <v>1466</v>
      </c>
      <c r="F492" s="2">
        <v>36256.43</v>
      </c>
      <c r="G492" s="2">
        <v>74.58</v>
      </c>
      <c r="H492" s="2">
        <v>24031</v>
      </c>
      <c r="I492" s="2">
        <v>0</v>
      </c>
      <c r="J492" s="2">
        <v>0</v>
      </c>
      <c r="K492" s="2">
        <v>0</v>
      </c>
      <c r="L492" s="2">
        <v>0</v>
      </c>
      <c r="M492" s="3">
        <v>12300.01</v>
      </c>
    </row>
    <row r="493" spans="1:13" ht="15">
      <c r="A493" t="s">
        <v>26</v>
      </c>
      <c r="B493" t="str">
        <f t="shared" si="7"/>
        <v>show</v>
      </c>
      <c r="C493" s="1" t="s">
        <v>1467</v>
      </c>
      <c r="D493" t="s">
        <v>1468</v>
      </c>
      <c r="E493" t="s">
        <v>1469</v>
      </c>
      <c r="F493" s="2">
        <v>5951306.95</v>
      </c>
      <c r="G493" s="2">
        <v>88960.77</v>
      </c>
      <c r="H493" s="2">
        <v>38990</v>
      </c>
      <c r="I493" s="2">
        <v>2005</v>
      </c>
      <c r="J493" s="2">
        <v>80.37</v>
      </c>
      <c r="K493" s="2">
        <v>0</v>
      </c>
      <c r="L493" s="2">
        <v>0</v>
      </c>
      <c r="M493" s="3">
        <v>6003202.35</v>
      </c>
    </row>
    <row r="494" spans="1:13" ht="15" hidden="1">
      <c r="A494" t="s">
        <v>26</v>
      </c>
      <c r="B494" t="str">
        <f t="shared" si="7"/>
        <v>hide</v>
      </c>
      <c r="C494" s="1" t="s">
        <v>1470</v>
      </c>
      <c r="D494" t="s">
        <v>1471</v>
      </c>
      <c r="E494" t="s">
        <v>1472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3">
        <v>0</v>
      </c>
    </row>
    <row r="495" spans="1:13" ht="15">
      <c r="A495" t="s">
        <v>26</v>
      </c>
      <c r="B495" t="str">
        <f t="shared" si="7"/>
        <v>show</v>
      </c>
      <c r="C495" s="1" t="s">
        <v>1473</v>
      </c>
      <c r="D495" t="s">
        <v>1474</v>
      </c>
      <c r="E495" t="s">
        <v>1475</v>
      </c>
      <c r="F495" s="2">
        <v>66355.85</v>
      </c>
      <c r="G495" s="2">
        <v>0</v>
      </c>
      <c r="H495" s="2">
        <v>49311.39</v>
      </c>
      <c r="I495" s="2">
        <v>0</v>
      </c>
      <c r="J495" s="2">
        <v>0</v>
      </c>
      <c r="K495" s="2">
        <v>0</v>
      </c>
      <c r="L495" s="2">
        <v>12189.21</v>
      </c>
      <c r="M495" s="3">
        <v>4855.25</v>
      </c>
    </row>
    <row r="496" spans="1:13" ht="15">
      <c r="A496" t="s">
        <v>26</v>
      </c>
      <c r="B496" t="str">
        <f t="shared" si="7"/>
        <v>show</v>
      </c>
      <c r="C496" s="1" t="s">
        <v>1476</v>
      </c>
      <c r="D496" t="s">
        <v>1477</v>
      </c>
      <c r="E496" t="s">
        <v>1478</v>
      </c>
      <c r="F496" s="2">
        <v>69473.6</v>
      </c>
      <c r="G496" s="2">
        <v>450</v>
      </c>
      <c r="H496" s="2">
        <v>69223.6</v>
      </c>
      <c r="I496" s="2">
        <v>0</v>
      </c>
      <c r="J496" s="2">
        <v>0</v>
      </c>
      <c r="K496" s="2">
        <v>0</v>
      </c>
      <c r="L496" s="2">
        <v>0</v>
      </c>
      <c r="M496" s="3">
        <v>700</v>
      </c>
    </row>
    <row r="497" spans="1:13" ht="15">
      <c r="A497" t="s">
        <v>26</v>
      </c>
      <c r="B497" t="str">
        <f t="shared" si="7"/>
        <v>show</v>
      </c>
      <c r="C497" s="1" t="s">
        <v>1479</v>
      </c>
      <c r="D497" t="s">
        <v>1480</v>
      </c>
      <c r="E497" t="s">
        <v>1481</v>
      </c>
      <c r="F497" s="2">
        <v>28076.32</v>
      </c>
      <c r="G497" s="2">
        <v>29.16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3">
        <v>28105.48</v>
      </c>
    </row>
    <row r="498" spans="1:13" ht="15">
      <c r="A498" t="s">
        <v>26</v>
      </c>
      <c r="B498" t="str">
        <f t="shared" si="7"/>
        <v>show</v>
      </c>
      <c r="C498" s="1" t="s">
        <v>1482</v>
      </c>
      <c r="D498" t="s">
        <v>1483</v>
      </c>
      <c r="E498" t="s">
        <v>1484</v>
      </c>
      <c r="F498" s="2">
        <v>303233.91</v>
      </c>
      <c r="G498" s="2">
        <v>13966.17</v>
      </c>
      <c r="H498" s="2">
        <v>1397.82</v>
      </c>
      <c r="I498" s="2">
        <v>0</v>
      </c>
      <c r="J498" s="2">
        <v>1991.99</v>
      </c>
      <c r="K498" s="2">
        <v>0</v>
      </c>
      <c r="L498" s="2">
        <v>146.8</v>
      </c>
      <c r="M498" s="3">
        <v>313663.47</v>
      </c>
    </row>
    <row r="499" spans="1:13" ht="15">
      <c r="A499" t="s">
        <v>26</v>
      </c>
      <c r="B499" t="str">
        <f t="shared" si="7"/>
        <v>show</v>
      </c>
      <c r="C499" s="1" t="s">
        <v>1485</v>
      </c>
      <c r="D499" t="s">
        <v>1486</v>
      </c>
      <c r="E499" t="s">
        <v>1487</v>
      </c>
      <c r="F499" s="2">
        <v>126272.87</v>
      </c>
      <c r="G499" s="2">
        <v>1420</v>
      </c>
      <c r="H499" s="2">
        <v>0</v>
      </c>
      <c r="I499" s="2">
        <v>0</v>
      </c>
      <c r="J499" s="2">
        <v>8775.46</v>
      </c>
      <c r="K499" s="2">
        <v>0</v>
      </c>
      <c r="L499" s="2">
        <v>0</v>
      </c>
      <c r="M499" s="3">
        <v>118917.41</v>
      </c>
    </row>
    <row r="500" spans="1:13" ht="15">
      <c r="A500" t="s">
        <v>26</v>
      </c>
      <c r="B500" t="str">
        <f t="shared" si="7"/>
        <v>show</v>
      </c>
      <c r="C500" s="1" t="s">
        <v>1488</v>
      </c>
      <c r="D500" t="s">
        <v>1489</v>
      </c>
      <c r="E500" t="s">
        <v>1490</v>
      </c>
      <c r="F500" s="2">
        <v>5.71</v>
      </c>
      <c r="G500" s="2">
        <v>14.64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3">
        <v>20.35</v>
      </c>
    </row>
    <row r="501" spans="1:13" ht="15">
      <c r="A501" t="s">
        <v>26</v>
      </c>
      <c r="B501" t="str">
        <f t="shared" si="7"/>
        <v>show</v>
      </c>
      <c r="C501" s="1" t="s">
        <v>1491</v>
      </c>
      <c r="D501" t="s">
        <v>1492</v>
      </c>
      <c r="E501" t="s">
        <v>1493</v>
      </c>
      <c r="F501" s="2">
        <v>142672.44</v>
      </c>
      <c r="G501" s="2">
        <v>463.15</v>
      </c>
      <c r="H501" s="2">
        <v>9919.56</v>
      </c>
      <c r="I501" s="2">
        <v>0</v>
      </c>
      <c r="J501" s="2">
        <v>2808.71</v>
      </c>
      <c r="K501" s="2">
        <v>0</v>
      </c>
      <c r="L501" s="2">
        <v>4172.9</v>
      </c>
      <c r="M501" s="3">
        <v>126234.42</v>
      </c>
    </row>
    <row r="502" spans="1:13" ht="15" hidden="1">
      <c r="A502" t="s">
        <v>26</v>
      </c>
      <c r="B502" t="str">
        <f t="shared" si="7"/>
        <v>hide</v>
      </c>
      <c r="C502" s="1" t="s">
        <v>1494</v>
      </c>
      <c r="D502" t="s">
        <v>1495</v>
      </c>
      <c r="E502" t="s">
        <v>1496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3">
        <v>0</v>
      </c>
    </row>
    <row r="503" spans="1:13" ht="15" hidden="1">
      <c r="A503" t="s">
        <v>26</v>
      </c>
      <c r="B503" t="str">
        <f t="shared" si="7"/>
        <v>hide</v>
      </c>
      <c r="C503" s="1" t="s">
        <v>1497</v>
      </c>
      <c r="D503" t="s">
        <v>1498</v>
      </c>
      <c r="E503" t="s">
        <v>1499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3">
        <v>0</v>
      </c>
    </row>
    <row r="504" spans="1:13" ht="15" hidden="1">
      <c r="A504" t="s">
        <v>26</v>
      </c>
      <c r="B504" t="str">
        <f t="shared" si="7"/>
        <v>hide</v>
      </c>
      <c r="C504" s="1" t="s">
        <v>1500</v>
      </c>
      <c r="D504" t="s">
        <v>1501</v>
      </c>
      <c r="E504" t="s">
        <v>1502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3">
        <v>0</v>
      </c>
    </row>
    <row r="505" spans="1:13" ht="15">
      <c r="A505" t="s">
        <v>26</v>
      </c>
      <c r="B505" t="str">
        <f t="shared" si="7"/>
        <v>show</v>
      </c>
      <c r="C505" s="1" t="s">
        <v>1503</v>
      </c>
      <c r="D505" t="s">
        <v>1504</v>
      </c>
      <c r="E505" t="s">
        <v>1505</v>
      </c>
      <c r="F505" s="2">
        <v>174376.78</v>
      </c>
      <c r="G505" s="2">
        <v>181.23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3">
        <v>174558.01</v>
      </c>
    </row>
    <row r="506" spans="1:13" ht="15">
      <c r="A506" t="s">
        <v>26</v>
      </c>
      <c r="B506" t="str">
        <f t="shared" si="7"/>
        <v>show</v>
      </c>
      <c r="C506" s="1" t="s">
        <v>1506</v>
      </c>
      <c r="D506" t="s">
        <v>1507</v>
      </c>
      <c r="E506" t="s">
        <v>1508</v>
      </c>
      <c r="F506" s="2">
        <v>8034.09</v>
      </c>
      <c r="G506" s="2">
        <v>8008.75</v>
      </c>
      <c r="H506" s="2">
        <v>0</v>
      </c>
      <c r="I506" s="2">
        <v>2185107.81</v>
      </c>
      <c r="J506" s="2">
        <v>0</v>
      </c>
      <c r="K506" s="2">
        <v>0</v>
      </c>
      <c r="L506" s="2">
        <v>0</v>
      </c>
      <c r="M506" s="3">
        <v>2201150.65</v>
      </c>
    </row>
    <row r="507" spans="1:13" ht="15">
      <c r="A507" t="s">
        <v>26</v>
      </c>
      <c r="B507" t="str">
        <f t="shared" si="7"/>
        <v>show</v>
      </c>
      <c r="C507" s="1" t="s">
        <v>1509</v>
      </c>
      <c r="D507" t="s">
        <v>1510</v>
      </c>
      <c r="E507" t="s">
        <v>1511</v>
      </c>
      <c r="F507" s="2">
        <v>14771.16</v>
      </c>
      <c r="G507" s="2">
        <v>4.67</v>
      </c>
      <c r="H507" s="2">
        <v>0</v>
      </c>
      <c r="I507" s="2">
        <v>0</v>
      </c>
      <c r="J507" s="2">
        <v>0</v>
      </c>
      <c r="K507" s="2">
        <v>5810.76</v>
      </c>
      <c r="L507" s="2">
        <v>0</v>
      </c>
      <c r="M507" s="3">
        <v>20586.59</v>
      </c>
    </row>
    <row r="508" spans="1:13" ht="15">
      <c r="A508" t="s">
        <v>26</v>
      </c>
      <c r="B508" t="str">
        <f t="shared" si="7"/>
        <v>show</v>
      </c>
      <c r="C508" s="1" t="s">
        <v>1512</v>
      </c>
      <c r="D508" t="s">
        <v>1513</v>
      </c>
      <c r="E508" t="s">
        <v>1514</v>
      </c>
      <c r="F508" s="2">
        <v>54006.37</v>
      </c>
      <c r="G508" s="2">
        <v>650</v>
      </c>
      <c r="H508" s="2">
        <v>0</v>
      </c>
      <c r="I508" s="2">
        <v>0</v>
      </c>
      <c r="J508" s="2">
        <v>1676.19</v>
      </c>
      <c r="K508" s="2">
        <v>0</v>
      </c>
      <c r="L508" s="2">
        <v>0</v>
      </c>
      <c r="M508" s="3">
        <v>52980.18</v>
      </c>
    </row>
    <row r="509" spans="1:13" ht="15">
      <c r="A509" t="s">
        <v>26</v>
      </c>
      <c r="B509" t="str">
        <f t="shared" si="7"/>
        <v>show</v>
      </c>
      <c r="C509" s="1" t="s">
        <v>1515</v>
      </c>
      <c r="D509" t="s">
        <v>1516</v>
      </c>
      <c r="E509" t="s">
        <v>1517</v>
      </c>
      <c r="F509" s="2">
        <v>201937.39</v>
      </c>
      <c r="G509" s="2">
        <v>31515.71</v>
      </c>
      <c r="H509" s="2">
        <v>55685.1</v>
      </c>
      <c r="I509" s="2">
        <v>0</v>
      </c>
      <c r="J509" s="2">
        <v>0</v>
      </c>
      <c r="K509" s="2">
        <v>0</v>
      </c>
      <c r="L509" s="2">
        <v>0</v>
      </c>
      <c r="M509" s="3">
        <v>177768</v>
      </c>
    </row>
    <row r="510" spans="1:13" ht="15">
      <c r="A510" t="s">
        <v>26</v>
      </c>
      <c r="B510" t="str">
        <f t="shared" si="7"/>
        <v>show</v>
      </c>
      <c r="C510" s="1" t="s">
        <v>1518</v>
      </c>
      <c r="D510" t="s">
        <v>1519</v>
      </c>
      <c r="E510" t="s">
        <v>1520</v>
      </c>
      <c r="F510" s="2">
        <v>33936.26</v>
      </c>
      <c r="G510" s="2">
        <v>50.53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3">
        <v>33986.79</v>
      </c>
    </row>
    <row r="511" spans="1:13" ht="15">
      <c r="A511" t="s">
        <v>26</v>
      </c>
      <c r="B511" t="str">
        <f t="shared" si="7"/>
        <v>show</v>
      </c>
      <c r="C511" s="1" t="s">
        <v>1521</v>
      </c>
      <c r="D511" t="s">
        <v>1522</v>
      </c>
      <c r="E511" t="s">
        <v>1523</v>
      </c>
      <c r="F511" s="2">
        <v>36369.63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3">
        <v>36369.63</v>
      </c>
    </row>
    <row r="512" spans="1:13" ht="15">
      <c r="A512" t="s">
        <v>26</v>
      </c>
      <c r="B512" t="str">
        <f t="shared" si="7"/>
        <v>show</v>
      </c>
      <c r="C512" s="1" t="s">
        <v>1524</v>
      </c>
      <c r="D512" t="s">
        <v>1525</v>
      </c>
      <c r="E512" t="s">
        <v>1526</v>
      </c>
      <c r="F512" s="2">
        <v>433114.75</v>
      </c>
      <c r="G512" s="2">
        <v>25247</v>
      </c>
      <c r="H512" s="2">
        <v>13052.45</v>
      </c>
      <c r="I512" s="2">
        <v>2222.76</v>
      </c>
      <c r="J512" s="2">
        <v>2905.23</v>
      </c>
      <c r="K512" s="2">
        <v>0</v>
      </c>
      <c r="L512" s="2">
        <v>630.05</v>
      </c>
      <c r="M512" s="3">
        <v>443996.78</v>
      </c>
    </row>
    <row r="513" spans="1:13" ht="15">
      <c r="A513" t="s">
        <v>26</v>
      </c>
      <c r="B513" t="str">
        <f t="shared" si="7"/>
        <v>show</v>
      </c>
      <c r="C513" s="1" t="s">
        <v>1527</v>
      </c>
      <c r="D513" t="s">
        <v>1528</v>
      </c>
      <c r="E513" t="s">
        <v>1529</v>
      </c>
      <c r="F513" s="2">
        <v>37606.15</v>
      </c>
      <c r="G513" s="2">
        <v>3550</v>
      </c>
      <c r="H513" s="2">
        <v>212.77</v>
      </c>
      <c r="I513" s="2">
        <v>0</v>
      </c>
      <c r="J513" s="2">
        <v>0</v>
      </c>
      <c r="K513" s="2">
        <v>0</v>
      </c>
      <c r="L513" s="2">
        <v>1060.65</v>
      </c>
      <c r="M513" s="3">
        <v>39882.73</v>
      </c>
    </row>
    <row r="514" spans="1:13" ht="15" hidden="1">
      <c r="A514" t="s">
        <v>26</v>
      </c>
      <c r="B514" t="str">
        <f t="shared" si="7"/>
        <v>hide</v>
      </c>
      <c r="C514" s="1" t="s">
        <v>1530</v>
      </c>
      <c r="D514" t="s">
        <v>1531</v>
      </c>
      <c r="E514" t="s">
        <v>1532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3">
        <v>0</v>
      </c>
    </row>
    <row r="515" spans="1:13" ht="15">
      <c r="A515" t="s">
        <v>26</v>
      </c>
      <c r="B515" t="str">
        <f t="shared" si="7"/>
        <v>show</v>
      </c>
      <c r="C515" s="1" t="s">
        <v>1533</v>
      </c>
      <c r="D515" t="s">
        <v>1534</v>
      </c>
      <c r="E515" t="s">
        <v>1535</v>
      </c>
      <c r="F515" s="2">
        <v>492090.04</v>
      </c>
      <c r="G515" s="2">
        <v>58331.02</v>
      </c>
      <c r="H515" s="2">
        <v>53215.65</v>
      </c>
      <c r="I515" s="2">
        <v>0</v>
      </c>
      <c r="J515" s="2">
        <v>3373.91</v>
      </c>
      <c r="K515" s="2">
        <v>0</v>
      </c>
      <c r="L515" s="2">
        <v>5411.37</v>
      </c>
      <c r="M515" s="3">
        <v>488420.13</v>
      </c>
    </row>
    <row r="516" spans="1:13" ht="15">
      <c r="A516" t="s">
        <v>26</v>
      </c>
      <c r="B516" t="str">
        <f t="shared" si="7"/>
        <v>show</v>
      </c>
      <c r="C516" s="1" t="s">
        <v>1536</v>
      </c>
      <c r="D516" t="s">
        <v>1537</v>
      </c>
      <c r="E516" t="s">
        <v>1538</v>
      </c>
      <c r="F516" s="2">
        <v>3349230.43</v>
      </c>
      <c r="G516" s="2">
        <v>6057.28</v>
      </c>
      <c r="H516" s="2">
        <v>50511.19</v>
      </c>
      <c r="I516" s="2">
        <v>0</v>
      </c>
      <c r="J516" s="2">
        <v>8052.9</v>
      </c>
      <c r="K516" s="2">
        <v>0</v>
      </c>
      <c r="L516" s="2">
        <v>131775.45</v>
      </c>
      <c r="M516" s="3">
        <v>3164948.17</v>
      </c>
    </row>
    <row r="517" spans="1:13" ht="15" hidden="1">
      <c r="A517" t="s">
        <v>26</v>
      </c>
      <c r="B517" t="str">
        <f t="shared" si="7"/>
        <v>hide</v>
      </c>
      <c r="C517" s="1" t="s">
        <v>1539</v>
      </c>
      <c r="D517" t="s">
        <v>1540</v>
      </c>
      <c r="E517" t="s">
        <v>1541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3">
        <v>0</v>
      </c>
    </row>
    <row r="518" spans="1:13" ht="15">
      <c r="A518" t="s">
        <v>26</v>
      </c>
      <c r="B518" t="str">
        <f t="shared" si="7"/>
        <v>show</v>
      </c>
      <c r="C518" s="1" t="s">
        <v>1542</v>
      </c>
      <c r="D518" t="s">
        <v>1543</v>
      </c>
      <c r="E518" t="s">
        <v>1544</v>
      </c>
      <c r="F518" s="2">
        <v>90057.2</v>
      </c>
      <c r="G518" s="2">
        <v>14746.51</v>
      </c>
      <c r="H518" s="2">
        <v>13256.27</v>
      </c>
      <c r="I518" s="2">
        <v>0</v>
      </c>
      <c r="J518" s="2">
        <v>0</v>
      </c>
      <c r="K518" s="2">
        <v>420.41</v>
      </c>
      <c r="L518" s="2">
        <v>0</v>
      </c>
      <c r="M518" s="3">
        <v>91967.85</v>
      </c>
    </row>
    <row r="519" spans="1:13" ht="15" hidden="1">
      <c r="A519" t="s">
        <v>26</v>
      </c>
      <c r="B519" t="str">
        <f t="shared" si="7"/>
        <v>hide</v>
      </c>
      <c r="C519" s="1" t="s">
        <v>1545</v>
      </c>
      <c r="D519" t="s">
        <v>1546</v>
      </c>
      <c r="E519" t="s">
        <v>1547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3">
        <v>0</v>
      </c>
    </row>
    <row r="520" spans="1:13" ht="15">
      <c r="A520" t="s">
        <v>26</v>
      </c>
      <c r="B520" t="str">
        <f t="shared" si="7"/>
        <v>show</v>
      </c>
      <c r="C520" s="1" t="s">
        <v>1548</v>
      </c>
      <c r="D520" t="s">
        <v>1549</v>
      </c>
      <c r="E520" t="s">
        <v>1550</v>
      </c>
      <c r="F520" s="2">
        <v>474269.46</v>
      </c>
      <c r="G520" s="2">
        <v>3720</v>
      </c>
      <c r="H520" s="2">
        <v>0</v>
      </c>
      <c r="I520" s="2">
        <v>0</v>
      </c>
      <c r="J520" s="2">
        <v>9038.09</v>
      </c>
      <c r="K520" s="2">
        <v>0</v>
      </c>
      <c r="L520" s="2">
        <v>0</v>
      </c>
      <c r="M520" s="3">
        <v>468951.37</v>
      </c>
    </row>
    <row r="521" spans="1:13" ht="15">
      <c r="A521" t="s">
        <v>26</v>
      </c>
      <c r="B521" t="str">
        <f t="shared" si="7"/>
        <v>show</v>
      </c>
      <c r="C521" s="1" t="s">
        <v>1551</v>
      </c>
      <c r="D521" t="s">
        <v>1552</v>
      </c>
      <c r="E521" t="s">
        <v>1553</v>
      </c>
      <c r="F521" s="2">
        <v>493062.23</v>
      </c>
      <c r="G521" s="2">
        <v>511.5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3">
        <v>493573.73</v>
      </c>
    </row>
    <row r="522" spans="1:13" ht="15">
      <c r="A522" t="s">
        <v>26</v>
      </c>
      <c r="B522" t="str">
        <f t="shared" si="7"/>
        <v>show</v>
      </c>
      <c r="C522" s="1" t="s">
        <v>1554</v>
      </c>
      <c r="D522" t="s">
        <v>1555</v>
      </c>
      <c r="E522" t="s">
        <v>1556</v>
      </c>
      <c r="F522" s="2">
        <v>5392.51</v>
      </c>
      <c r="G522" s="2">
        <v>1065.18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3">
        <v>6457.69</v>
      </c>
    </row>
    <row r="523" spans="1:13" ht="15" hidden="1">
      <c r="A523" t="s">
        <v>26</v>
      </c>
      <c r="B523" t="str">
        <f t="shared" si="7"/>
        <v>hide</v>
      </c>
      <c r="C523" s="1" t="s">
        <v>1557</v>
      </c>
      <c r="D523" t="s">
        <v>1558</v>
      </c>
      <c r="E523" t="s">
        <v>1559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3">
        <v>0</v>
      </c>
    </row>
    <row r="524" spans="1:13" ht="15" hidden="1">
      <c r="A524" t="s">
        <v>26</v>
      </c>
      <c r="B524" t="str">
        <f aca="true" t="shared" si="8" ref="B524:B587">IF(F524+G524+H524+I524+J524+K524+L524+N524=0,"hide","show")</f>
        <v>hide</v>
      </c>
      <c r="C524" s="1" t="s">
        <v>1560</v>
      </c>
      <c r="D524" t="s">
        <v>1561</v>
      </c>
      <c r="E524" t="s">
        <v>1562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3">
        <v>0</v>
      </c>
    </row>
    <row r="525" spans="1:13" ht="15">
      <c r="A525" t="s">
        <v>26</v>
      </c>
      <c r="B525" t="str">
        <f t="shared" si="8"/>
        <v>show</v>
      </c>
      <c r="C525" s="1" t="s">
        <v>1563</v>
      </c>
      <c r="D525" t="s">
        <v>1564</v>
      </c>
      <c r="E525" t="s">
        <v>1565</v>
      </c>
      <c r="F525" s="2">
        <v>3500190.71</v>
      </c>
      <c r="G525" s="2">
        <v>1000</v>
      </c>
      <c r="H525" s="2">
        <v>8000</v>
      </c>
      <c r="I525" s="2">
        <v>0</v>
      </c>
      <c r="J525" s="2">
        <v>875</v>
      </c>
      <c r="K525" s="2">
        <v>0</v>
      </c>
      <c r="L525" s="2">
        <v>0</v>
      </c>
      <c r="M525" s="3">
        <v>3492315.71</v>
      </c>
    </row>
    <row r="526" spans="1:13" ht="15">
      <c r="A526" t="s">
        <v>26</v>
      </c>
      <c r="B526" t="str">
        <f t="shared" si="8"/>
        <v>show</v>
      </c>
      <c r="C526" s="1" t="s">
        <v>1566</v>
      </c>
      <c r="D526" t="s">
        <v>1567</v>
      </c>
      <c r="E526" t="s">
        <v>1568</v>
      </c>
      <c r="F526" s="2">
        <v>1758131.79</v>
      </c>
      <c r="G526" s="2">
        <v>3547.77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3">
        <v>1761679.56</v>
      </c>
    </row>
    <row r="527" spans="1:13" ht="15">
      <c r="A527" t="s">
        <v>26</v>
      </c>
      <c r="B527" t="str">
        <f t="shared" si="8"/>
        <v>show</v>
      </c>
      <c r="C527" s="1" t="s">
        <v>1569</v>
      </c>
      <c r="D527" t="s">
        <v>1570</v>
      </c>
      <c r="E527" t="s">
        <v>1571</v>
      </c>
      <c r="F527" s="2">
        <v>346204.66</v>
      </c>
      <c r="G527" s="2">
        <v>9765</v>
      </c>
      <c r="H527" s="2">
        <v>0</v>
      </c>
      <c r="I527" s="2">
        <v>0</v>
      </c>
      <c r="J527" s="2">
        <v>0</v>
      </c>
      <c r="K527" s="2">
        <v>219986.4</v>
      </c>
      <c r="L527" s="2">
        <v>0</v>
      </c>
      <c r="M527" s="3">
        <v>575956.06</v>
      </c>
    </row>
    <row r="528" spans="1:13" ht="15" hidden="1">
      <c r="A528" t="s">
        <v>26</v>
      </c>
      <c r="B528" t="str">
        <f t="shared" si="8"/>
        <v>hide</v>
      </c>
      <c r="C528" s="1" t="s">
        <v>1572</v>
      </c>
      <c r="D528" t="s">
        <v>1573</v>
      </c>
      <c r="E528" t="s">
        <v>1574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3">
        <v>0</v>
      </c>
    </row>
    <row r="529" spans="1:13" ht="15">
      <c r="A529" t="s">
        <v>26</v>
      </c>
      <c r="B529" t="str">
        <f t="shared" si="8"/>
        <v>show</v>
      </c>
      <c r="C529" s="1" t="s">
        <v>1575</v>
      </c>
      <c r="D529" t="s">
        <v>1576</v>
      </c>
      <c r="E529" t="s">
        <v>1577</v>
      </c>
      <c r="F529" s="2">
        <v>66582.54</v>
      </c>
      <c r="G529" s="2">
        <v>4500</v>
      </c>
      <c r="H529" s="2">
        <v>10962.37</v>
      </c>
      <c r="I529" s="2">
        <v>0</v>
      </c>
      <c r="J529" s="2">
        <v>0</v>
      </c>
      <c r="K529" s="2">
        <v>200</v>
      </c>
      <c r="L529" s="2">
        <v>225.18</v>
      </c>
      <c r="M529" s="3">
        <v>60094.99</v>
      </c>
    </row>
    <row r="530" spans="1:13" ht="15">
      <c r="A530" t="s">
        <v>26</v>
      </c>
      <c r="B530" t="str">
        <f t="shared" si="8"/>
        <v>show</v>
      </c>
      <c r="C530" s="1" t="s">
        <v>1578</v>
      </c>
      <c r="D530" t="s">
        <v>1579</v>
      </c>
      <c r="E530" t="s">
        <v>1580</v>
      </c>
      <c r="F530" s="2">
        <v>397719.29</v>
      </c>
      <c r="G530" s="2">
        <v>56090</v>
      </c>
      <c r="H530" s="2">
        <v>0</v>
      </c>
      <c r="I530" s="2">
        <v>0</v>
      </c>
      <c r="J530" s="2">
        <v>9273.74</v>
      </c>
      <c r="K530" s="2">
        <v>0</v>
      </c>
      <c r="L530" s="2">
        <v>0</v>
      </c>
      <c r="M530" s="3">
        <v>444535.55</v>
      </c>
    </row>
    <row r="531" spans="1:13" ht="15" hidden="1">
      <c r="A531" t="s">
        <v>26</v>
      </c>
      <c r="B531" t="str">
        <f t="shared" si="8"/>
        <v>hide</v>
      </c>
      <c r="C531" s="1" t="s">
        <v>1581</v>
      </c>
      <c r="D531" t="s">
        <v>1582</v>
      </c>
      <c r="E531" t="s">
        <v>1583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3">
        <v>0</v>
      </c>
    </row>
    <row r="532" spans="1:13" ht="15">
      <c r="A532" t="s">
        <v>26</v>
      </c>
      <c r="B532" t="str">
        <f t="shared" si="8"/>
        <v>show</v>
      </c>
      <c r="C532" s="1" t="s">
        <v>1584</v>
      </c>
      <c r="D532" t="s">
        <v>1585</v>
      </c>
      <c r="E532" t="s">
        <v>1586</v>
      </c>
      <c r="F532" s="2">
        <v>782847.56</v>
      </c>
      <c r="G532" s="2">
        <v>0</v>
      </c>
      <c r="H532" s="2">
        <v>154773.31</v>
      </c>
      <c r="I532" s="2">
        <v>0</v>
      </c>
      <c r="J532" s="2">
        <v>17917.06</v>
      </c>
      <c r="K532" s="2">
        <v>13999.98</v>
      </c>
      <c r="L532" s="2">
        <v>95.96</v>
      </c>
      <c r="M532" s="3">
        <v>624061.21</v>
      </c>
    </row>
    <row r="533" spans="1:13" ht="15">
      <c r="A533" t="s">
        <v>26</v>
      </c>
      <c r="B533" t="str">
        <f t="shared" si="8"/>
        <v>show</v>
      </c>
      <c r="C533" s="1" t="s">
        <v>1587</v>
      </c>
      <c r="D533" t="s">
        <v>1588</v>
      </c>
      <c r="E533" t="s">
        <v>1589</v>
      </c>
      <c r="F533" s="2">
        <v>0</v>
      </c>
      <c r="G533" s="2">
        <v>0</v>
      </c>
      <c r="H533" s="2">
        <v>19821.8</v>
      </c>
      <c r="I533" s="2">
        <v>19821.8</v>
      </c>
      <c r="J533" s="2">
        <v>0</v>
      </c>
      <c r="K533" s="2">
        <v>0</v>
      </c>
      <c r="L533" s="2">
        <v>0</v>
      </c>
      <c r="M533" s="3">
        <v>0</v>
      </c>
    </row>
    <row r="534" spans="1:13" ht="15" hidden="1">
      <c r="A534" t="s">
        <v>26</v>
      </c>
      <c r="B534" t="str">
        <f t="shared" si="8"/>
        <v>hide</v>
      </c>
      <c r="C534" s="1" t="s">
        <v>1590</v>
      </c>
      <c r="D534" t="s">
        <v>1591</v>
      </c>
      <c r="E534" t="s">
        <v>1592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3">
        <v>0</v>
      </c>
    </row>
    <row r="535" spans="1:13" ht="15" hidden="1">
      <c r="A535" t="s">
        <v>26</v>
      </c>
      <c r="B535" t="str">
        <f t="shared" si="8"/>
        <v>hide</v>
      </c>
      <c r="C535" s="1" t="s">
        <v>1593</v>
      </c>
      <c r="D535" t="s">
        <v>1594</v>
      </c>
      <c r="E535" t="s">
        <v>1595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3">
        <v>0</v>
      </c>
    </row>
    <row r="536" spans="1:13" ht="15">
      <c r="A536" t="s">
        <v>26</v>
      </c>
      <c r="B536" t="str">
        <f t="shared" si="8"/>
        <v>show</v>
      </c>
      <c r="C536" s="1" t="s">
        <v>1596</v>
      </c>
      <c r="D536" t="s">
        <v>1597</v>
      </c>
      <c r="E536" t="s">
        <v>1598</v>
      </c>
      <c r="F536" s="2">
        <v>0.01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3">
        <v>0.01</v>
      </c>
    </row>
    <row r="537" spans="1:13" ht="15">
      <c r="A537" t="s">
        <v>26</v>
      </c>
      <c r="B537" t="str">
        <f t="shared" si="8"/>
        <v>show</v>
      </c>
      <c r="C537" s="1" t="s">
        <v>1599</v>
      </c>
      <c r="D537" t="s">
        <v>1600</v>
      </c>
      <c r="E537" t="s">
        <v>1601</v>
      </c>
      <c r="F537" s="2">
        <v>224284.61</v>
      </c>
      <c r="G537" s="2">
        <v>20546.9</v>
      </c>
      <c r="H537" s="2">
        <v>23515.24</v>
      </c>
      <c r="I537" s="2">
        <v>0</v>
      </c>
      <c r="J537" s="2">
        <v>0</v>
      </c>
      <c r="K537" s="2">
        <v>0</v>
      </c>
      <c r="L537" s="2">
        <v>339.86</v>
      </c>
      <c r="M537" s="3">
        <v>220976.41</v>
      </c>
    </row>
    <row r="538" spans="1:13" ht="15">
      <c r="A538" t="s">
        <v>26</v>
      </c>
      <c r="B538" t="str">
        <f t="shared" si="8"/>
        <v>show</v>
      </c>
      <c r="C538" s="1" t="s">
        <v>1602</v>
      </c>
      <c r="D538" t="s">
        <v>1603</v>
      </c>
      <c r="E538" t="s">
        <v>1604</v>
      </c>
      <c r="F538" s="2">
        <v>393493.95</v>
      </c>
      <c r="G538" s="2">
        <v>7766.19</v>
      </c>
      <c r="H538" s="2">
        <v>14452.1</v>
      </c>
      <c r="I538" s="2">
        <v>0</v>
      </c>
      <c r="J538" s="2">
        <v>0</v>
      </c>
      <c r="K538" s="2">
        <v>0</v>
      </c>
      <c r="L538" s="2">
        <v>0</v>
      </c>
      <c r="M538" s="3">
        <v>386808.04</v>
      </c>
    </row>
    <row r="539" spans="1:13" ht="15">
      <c r="A539" t="s">
        <v>26</v>
      </c>
      <c r="B539" t="str">
        <f t="shared" si="8"/>
        <v>show</v>
      </c>
      <c r="C539" s="1" t="s">
        <v>1605</v>
      </c>
      <c r="D539" t="s">
        <v>1606</v>
      </c>
      <c r="E539" t="s">
        <v>1607</v>
      </c>
      <c r="F539" s="2">
        <v>36342.61</v>
      </c>
      <c r="G539" s="2">
        <v>78</v>
      </c>
      <c r="H539" s="2">
        <v>35127.97</v>
      </c>
      <c r="I539" s="2">
        <v>0</v>
      </c>
      <c r="J539" s="2">
        <v>0</v>
      </c>
      <c r="K539" s="2">
        <v>0</v>
      </c>
      <c r="L539" s="2">
        <v>500</v>
      </c>
      <c r="M539" s="3">
        <v>792.64</v>
      </c>
    </row>
    <row r="540" spans="1:13" ht="15">
      <c r="A540" t="s">
        <v>26</v>
      </c>
      <c r="B540" t="str">
        <f t="shared" si="8"/>
        <v>show</v>
      </c>
      <c r="C540" s="1" t="s">
        <v>1608</v>
      </c>
      <c r="D540" t="s">
        <v>1609</v>
      </c>
      <c r="E540" t="s">
        <v>1610</v>
      </c>
      <c r="F540" s="2">
        <v>94490.45</v>
      </c>
      <c r="G540" s="2">
        <v>2560.35</v>
      </c>
      <c r="H540" s="2">
        <v>0</v>
      </c>
      <c r="I540" s="2">
        <v>50.37</v>
      </c>
      <c r="J540" s="2">
        <v>0</v>
      </c>
      <c r="K540" s="2">
        <v>0</v>
      </c>
      <c r="L540" s="2">
        <v>0</v>
      </c>
      <c r="M540" s="3">
        <v>97101.17</v>
      </c>
    </row>
    <row r="541" spans="1:13" ht="15">
      <c r="A541" t="s">
        <v>26</v>
      </c>
      <c r="B541" t="str">
        <f t="shared" si="8"/>
        <v>show</v>
      </c>
      <c r="C541" s="1" t="s">
        <v>1611</v>
      </c>
      <c r="D541" t="s">
        <v>1612</v>
      </c>
      <c r="E541" t="s">
        <v>1613</v>
      </c>
      <c r="F541" s="2">
        <v>184032.5</v>
      </c>
      <c r="G541" s="2">
        <v>370</v>
      </c>
      <c r="H541" s="2">
        <v>0</v>
      </c>
      <c r="I541" s="2">
        <v>0</v>
      </c>
      <c r="J541" s="2">
        <v>2014.39</v>
      </c>
      <c r="K541" s="2">
        <v>0</v>
      </c>
      <c r="L541" s="2">
        <v>0</v>
      </c>
      <c r="M541" s="3">
        <v>182388.11</v>
      </c>
    </row>
    <row r="542" spans="1:13" ht="15" hidden="1">
      <c r="A542" t="s">
        <v>26</v>
      </c>
      <c r="B542" t="str">
        <f t="shared" si="8"/>
        <v>hide</v>
      </c>
      <c r="C542" s="1" t="s">
        <v>1614</v>
      </c>
      <c r="D542" t="s">
        <v>1615</v>
      </c>
      <c r="E542" t="s">
        <v>1616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3">
        <v>0</v>
      </c>
    </row>
    <row r="543" spans="1:13" ht="15">
      <c r="A543" t="s">
        <v>26</v>
      </c>
      <c r="B543" t="str">
        <f t="shared" si="8"/>
        <v>show</v>
      </c>
      <c r="C543" s="1" t="s">
        <v>1617</v>
      </c>
      <c r="D543" t="s">
        <v>1618</v>
      </c>
      <c r="E543" t="s">
        <v>1619</v>
      </c>
      <c r="F543" s="2">
        <v>10394088.76</v>
      </c>
      <c r="G543" s="2">
        <v>11281.7</v>
      </c>
      <c r="H543" s="2">
        <v>3194655.7</v>
      </c>
      <c r="I543" s="2">
        <v>0</v>
      </c>
      <c r="J543" s="2">
        <v>406739.28</v>
      </c>
      <c r="K543" s="2">
        <v>0</v>
      </c>
      <c r="L543" s="2">
        <v>170</v>
      </c>
      <c r="M543" s="3">
        <v>6803805.48</v>
      </c>
    </row>
    <row r="544" spans="1:13" ht="15" hidden="1">
      <c r="A544" t="s">
        <v>26</v>
      </c>
      <c r="B544" t="str">
        <f t="shared" si="8"/>
        <v>hide</v>
      </c>
      <c r="C544" s="1" t="s">
        <v>1620</v>
      </c>
      <c r="D544" t="s">
        <v>1621</v>
      </c>
      <c r="E544" t="s">
        <v>1622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3">
        <v>0</v>
      </c>
    </row>
    <row r="545" spans="1:13" ht="15">
      <c r="A545" t="s">
        <v>26</v>
      </c>
      <c r="B545" t="str">
        <f t="shared" si="8"/>
        <v>show</v>
      </c>
      <c r="C545" s="1" t="s">
        <v>1623</v>
      </c>
      <c r="D545" t="s">
        <v>1624</v>
      </c>
      <c r="E545" t="s">
        <v>1625</v>
      </c>
      <c r="F545" s="2">
        <v>38109025.68</v>
      </c>
      <c r="G545" s="2">
        <v>2336094.98</v>
      </c>
      <c r="H545" s="2">
        <v>3256079.12</v>
      </c>
      <c r="I545" s="2">
        <v>0</v>
      </c>
      <c r="J545" s="2">
        <v>2237606.28</v>
      </c>
      <c r="K545" s="2">
        <v>0</v>
      </c>
      <c r="L545" s="2">
        <v>4206.89</v>
      </c>
      <c r="M545" s="3">
        <v>34947228.37</v>
      </c>
    </row>
    <row r="546" spans="1:13" ht="15">
      <c r="A546" t="s">
        <v>26</v>
      </c>
      <c r="B546" t="str">
        <f t="shared" si="8"/>
        <v>show</v>
      </c>
      <c r="C546" s="1" t="s">
        <v>1626</v>
      </c>
      <c r="D546" t="s">
        <v>1627</v>
      </c>
      <c r="E546" t="s">
        <v>1628</v>
      </c>
      <c r="F546" s="2">
        <v>16527.51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3">
        <v>16527.51</v>
      </c>
    </row>
    <row r="547" spans="1:13" ht="15">
      <c r="A547" t="s">
        <v>26</v>
      </c>
      <c r="B547" t="str">
        <f t="shared" si="8"/>
        <v>show</v>
      </c>
      <c r="C547" s="1" t="s">
        <v>1629</v>
      </c>
      <c r="D547" t="s">
        <v>1630</v>
      </c>
      <c r="E547" t="s">
        <v>1631</v>
      </c>
      <c r="F547" s="2">
        <v>373072.41</v>
      </c>
      <c r="G547" s="2">
        <v>387.37</v>
      </c>
      <c r="H547" s="2">
        <v>4000</v>
      </c>
      <c r="I547" s="2">
        <v>0</v>
      </c>
      <c r="J547" s="2">
        <v>0</v>
      </c>
      <c r="K547" s="2">
        <v>0</v>
      </c>
      <c r="L547" s="2">
        <v>0</v>
      </c>
      <c r="M547" s="3">
        <v>369459.78</v>
      </c>
    </row>
    <row r="548" spans="1:13" ht="15">
      <c r="A548" t="s">
        <v>26</v>
      </c>
      <c r="B548" t="str">
        <f t="shared" si="8"/>
        <v>show</v>
      </c>
      <c r="C548" s="1" t="s">
        <v>1632</v>
      </c>
      <c r="D548" t="s">
        <v>1633</v>
      </c>
      <c r="E548" t="s">
        <v>1634</v>
      </c>
      <c r="F548" s="2">
        <v>31307.71</v>
      </c>
      <c r="G548" s="2">
        <v>0</v>
      </c>
      <c r="H548" s="2">
        <v>0</v>
      </c>
      <c r="I548" s="2">
        <v>0</v>
      </c>
      <c r="J548" s="2">
        <v>185.33</v>
      </c>
      <c r="K548" s="2">
        <v>0</v>
      </c>
      <c r="L548" s="2">
        <v>0</v>
      </c>
      <c r="M548" s="3">
        <v>31122.38</v>
      </c>
    </row>
    <row r="549" spans="1:13" ht="15">
      <c r="A549" t="s">
        <v>26</v>
      </c>
      <c r="B549" t="str">
        <f t="shared" si="8"/>
        <v>show</v>
      </c>
      <c r="C549" s="1" t="s">
        <v>1635</v>
      </c>
      <c r="D549" t="s">
        <v>1636</v>
      </c>
      <c r="E549" t="s">
        <v>1637</v>
      </c>
      <c r="F549" s="2">
        <v>731827.18</v>
      </c>
      <c r="G549" s="2">
        <v>755.82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3">
        <v>732583</v>
      </c>
    </row>
    <row r="550" spans="1:13" ht="15">
      <c r="A550" t="s">
        <v>26</v>
      </c>
      <c r="B550" t="str">
        <f t="shared" si="8"/>
        <v>show</v>
      </c>
      <c r="C550" s="1" t="s">
        <v>1638</v>
      </c>
      <c r="D550" t="s">
        <v>1639</v>
      </c>
      <c r="E550" t="s">
        <v>1640</v>
      </c>
      <c r="F550" s="2">
        <v>36484203.45</v>
      </c>
      <c r="G550" s="2">
        <v>413519.42</v>
      </c>
      <c r="H550" s="2">
        <v>1837339.22</v>
      </c>
      <c r="I550" s="2">
        <v>0</v>
      </c>
      <c r="J550" s="2">
        <v>73851.72</v>
      </c>
      <c r="K550" s="2">
        <v>0</v>
      </c>
      <c r="L550" s="2">
        <v>70431.93</v>
      </c>
      <c r="M550" s="3">
        <v>34916100</v>
      </c>
    </row>
    <row r="551" spans="1:13" ht="15">
      <c r="A551" t="s">
        <v>26</v>
      </c>
      <c r="B551" t="str">
        <f t="shared" si="8"/>
        <v>show</v>
      </c>
      <c r="C551" s="1" t="s">
        <v>1641</v>
      </c>
      <c r="D551" t="s">
        <v>1642</v>
      </c>
      <c r="E551" t="s">
        <v>1643</v>
      </c>
      <c r="F551" s="2">
        <v>18123062.02</v>
      </c>
      <c r="G551" s="2">
        <v>12064510.7</v>
      </c>
      <c r="H551" s="2">
        <v>12391374.71</v>
      </c>
      <c r="I551" s="2">
        <v>1375</v>
      </c>
      <c r="J551" s="2">
        <v>0</v>
      </c>
      <c r="K551" s="2">
        <v>56382.57</v>
      </c>
      <c r="L551" s="2">
        <v>0</v>
      </c>
      <c r="M551" s="3">
        <v>17853955.58</v>
      </c>
    </row>
    <row r="552" spans="1:13" ht="15">
      <c r="A552" t="s">
        <v>26</v>
      </c>
      <c r="B552" t="str">
        <f t="shared" si="8"/>
        <v>show</v>
      </c>
      <c r="C552" s="1" t="s">
        <v>1644</v>
      </c>
      <c r="D552" t="s">
        <v>1645</v>
      </c>
      <c r="E552" t="s">
        <v>1646</v>
      </c>
      <c r="F552" s="2">
        <v>31367.36</v>
      </c>
      <c r="G552" s="2">
        <v>9200</v>
      </c>
      <c r="H552" s="2">
        <v>0</v>
      </c>
      <c r="I552" s="2">
        <v>0</v>
      </c>
      <c r="J552" s="2">
        <v>935.37</v>
      </c>
      <c r="K552" s="2">
        <v>0</v>
      </c>
      <c r="L552" s="2">
        <v>0</v>
      </c>
      <c r="M552" s="3">
        <v>39631.99</v>
      </c>
    </row>
    <row r="553" spans="1:13" ht="15">
      <c r="A553" t="s">
        <v>26</v>
      </c>
      <c r="B553" t="str">
        <f t="shared" si="8"/>
        <v>show</v>
      </c>
      <c r="C553" s="1" t="s">
        <v>1647</v>
      </c>
      <c r="D553" t="s">
        <v>1648</v>
      </c>
      <c r="E553" t="s">
        <v>1649</v>
      </c>
      <c r="F553" s="2">
        <v>174005.27</v>
      </c>
      <c r="G553" s="2">
        <v>49445</v>
      </c>
      <c r="H553" s="2">
        <v>0</v>
      </c>
      <c r="I553" s="2">
        <v>0</v>
      </c>
      <c r="J553" s="2">
        <v>9331.72</v>
      </c>
      <c r="K553" s="2">
        <v>0</v>
      </c>
      <c r="L553" s="2">
        <v>0</v>
      </c>
      <c r="M553" s="3">
        <v>214118.55</v>
      </c>
    </row>
    <row r="554" spans="1:13" ht="15">
      <c r="A554" t="s">
        <v>26</v>
      </c>
      <c r="B554" t="str">
        <f t="shared" si="8"/>
        <v>show</v>
      </c>
      <c r="C554" s="1" t="s">
        <v>1650</v>
      </c>
      <c r="D554" t="s">
        <v>1651</v>
      </c>
      <c r="E554" t="s">
        <v>1652</v>
      </c>
      <c r="F554" s="2">
        <v>913761.36</v>
      </c>
      <c r="G554" s="2">
        <v>10980</v>
      </c>
      <c r="H554" s="2">
        <v>0</v>
      </c>
      <c r="I554" s="2">
        <v>0</v>
      </c>
      <c r="J554" s="2">
        <v>29159.03</v>
      </c>
      <c r="K554" s="2">
        <v>0</v>
      </c>
      <c r="L554" s="2">
        <v>0</v>
      </c>
      <c r="M554" s="3">
        <v>895582.33</v>
      </c>
    </row>
    <row r="555" spans="1:13" ht="15">
      <c r="A555" t="s">
        <v>26</v>
      </c>
      <c r="B555" t="str">
        <f t="shared" si="8"/>
        <v>show</v>
      </c>
      <c r="C555" s="1" t="s">
        <v>1653</v>
      </c>
      <c r="D555" t="s">
        <v>1654</v>
      </c>
      <c r="E555" t="s">
        <v>1655</v>
      </c>
      <c r="F555" s="2">
        <v>11227500.89</v>
      </c>
      <c r="G555" s="2">
        <v>1178243.66</v>
      </c>
      <c r="H555" s="2">
        <v>2766603.15</v>
      </c>
      <c r="I555" s="2">
        <v>0</v>
      </c>
      <c r="J555" s="2">
        <v>0</v>
      </c>
      <c r="K555" s="2">
        <v>0</v>
      </c>
      <c r="L555" s="2">
        <v>0</v>
      </c>
      <c r="M555" s="3">
        <v>9639141.4</v>
      </c>
    </row>
    <row r="556" spans="1:13" ht="15">
      <c r="A556" t="s">
        <v>26</v>
      </c>
      <c r="B556" t="str">
        <f t="shared" si="8"/>
        <v>show</v>
      </c>
      <c r="C556" s="1" t="s">
        <v>1656</v>
      </c>
      <c r="D556" t="s">
        <v>1657</v>
      </c>
      <c r="E556" t="s">
        <v>1658</v>
      </c>
      <c r="F556" s="2">
        <v>417.52</v>
      </c>
      <c r="G556" s="2">
        <v>0.52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3">
        <v>418.04</v>
      </c>
    </row>
    <row r="557" spans="1:13" ht="15">
      <c r="A557" t="s">
        <v>26</v>
      </c>
      <c r="B557" t="str">
        <f t="shared" si="8"/>
        <v>show</v>
      </c>
      <c r="C557" s="1" t="s">
        <v>1659</v>
      </c>
      <c r="D557" t="s">
        <v>1660</v>
      </c>
      <c r="E557" t="s">
        <v>1661</v>
      </c>
      <c r="F557" s="2">
        <v>322.06</v>
      </c>
      <c r="G557" s="2">
        <v>0</v>
      </c>
      <c r="H557" s="2">
        <v>322.06</v>
      </c>
      <c r="I557" s="2">
        <v>0</v>
      </c>
      <c r="J557" s="2">
        <v>0</v>
      </c>
      <c r="K557" s="2">
        <v>0</v>
      </c>
      <c r="L557" s="2">
        <v>0</v>
      </c>
      <c r="M557" s="3">
        <v>0</v>
      </c>
    </row>
    <row r="558" spans="1:13" ht="15">
      <c r="A558" t="s">
        <v>26</v>
      </c>
      <c r="B558" t="str">
        <f t="shared" si="8"/>
        <v>show</v>
      </c>
      <c r="C558" s="1" t="s">
        <v>1662</v>
      </c>
      <c r="D558" t="s">
        <v>1663</v>
      </c>
      <c r="E558" t="s">
        <v>1664</v>
      </c>
      <c r="F558" s="2">
        <v>531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3">
        <v>531</v>
      </c>
    </row>
    <row r="559" spans="1:13" ht="15">
      <c r="A559" t="s">
        <v>26</v>
      </c>
      <c r="B559" t="str">
        <f t="shared" si="8"/>
        <v>show</v>
      </c>
      <c r="C559" s="1" t="s">
        <v>1665</v>
      </c>
      <c r="D559" t="s">
        <v>1666</v>
      </c>
      <c r="E559" t="s">
        <v>1667</v>
      </c>
      <c r="F559" s="2">
        <v>1803276.32</v>
      </c>
      <c r="G559" s="2">
        <v>15509.86</v>
      </c>
      <c r="H559" s="2">
        <v>10551.76</v>
      </c>
      <c r="I559" s="2">
        <v>0</v>
      </c>
      <c r="J559" s="2">
        <v>1213.06</v>
      </c>
      <c r="K559" s="2">
        <v>0</v>
      </c>
      <c r="L559" s="2">
        <v>0</v>
      </c>
      <c r="M559" s="3">
        <v>1807021.36</v>
      </c>
    </row>
    <row r="560" spans="1:13" ht="15" hidden="1">
      <c r="A560" t="s">
        <v>26</v>
      </c>
      <c r="B560" t="str">
        <f t="shared" si="8"/>
        <v>hide</v>
      </c>
      <c r="C560" s="1" t="s">
        <v>1668</v>
      </c>
      <c r="D560" t="s">
        <v>1669</v>
      </c>
      <c r="E560" t="s">
        <v>1670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3">
        <v>0</v>
      </c>
    </row>
    <row r="561" spans="1:13" ht="15">
      <c r="A561" t="s">
        <v>26</v>
      </c>
      <c r="B561" t="str">
        <f t="shared" si="8"/>
        <v>show</v>
      </c>
      <c r="C561" s="1" t="s">
        <v>1671</v>
      </c>
      <c r="D561" t="s">
        <v>1672</v>
      </c>
      <c r="E561" t="s">
        <v>1673</v>
      </c>
      <c r="F561" s="2">
        <v>347648.6</v>
      </c>
      <c r="G561" s="2">
        <v>5300.89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3">
        <v>352949.49</v>
      </c>
    </row>
    <row r="562" spans="1:13" ht="15">
      <c r="A562" t="s">
        <v>26</v>
      </c>
      <c r="B562" t="str">
        <f t="shared" si="8"/>
        <v>show</v>
      </c>
      <c r="C562" s="1" t="s">
        <v>1674</v>
      </c>
      <c r="D562" t="s">
        <v>1675</v>
      </c>
      <c r="E562" t="s">
        <v>1676</v>
      </c>
      <c r="F562" s="2">
        <v>970968.24</v>
      </c>
      <c r="G562" s="2">
        <v>19116.75</v>
      </c>
      <c r="H562" s="2">
        <v>89283.14</v>
      </c>
      <c r="I562" s="2">
        <v>0</v>
      </c>
      <c r="J562" s="2">
        <v>0</v>
      </c>
      <c r="K562" s="2">
        <v>0</v>
      </c>
      <c r="L562" s="2">
        <v>0</v>
      </c>
      <c r="M562" s="3">
        <v>900801.85</v>
      </c>
    </row>
    <row r="563" spans="1:13" ht="15">
      <c r="A563" t="s">
        <v>26</v>
      </c>
      <c r="B563" t="str">
        <f t="shared" si="8"/>
        <v>show</v>
      </c>
      <c r="C563" s="1" t="s">
        <v>1677</v>
      </c>
      <c r="D563" t="s">
        <v>1678</v>
      </c>
      <c r="E563" t="s">
        <v>1679</v>
      </c>
      <c r="F563" s="2">
        <v>0.45</v>
      </c>
      <c r="G563" s="2">
        <v>0.45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3">
        <v>0.9</v>
      </c>
    </row>
    <row r="564" spans="1:13" ht="15">
      <c r="A564" t="s">
        <v>26</v>
      </c>
      <c r="B564" t="str">
        <f t="shared" si="8"/>
        <v>show</v>
      </c>
      <c r="C564" s="1" t="s">
        <v>1680</v>
      </c>
      <c r="D564" t="s">
        <v>1681</v>
      </c>
      <c r="E564" t="s">
        <v>1682</v>
      </c>
      <c r="F564" s="2">
        <v>51098.65</v>
      </c>
      <c r="G564" s="2">
        <v>51.32</v>
      </c>
      <c r="H564" s="2">
        <v>0</v>
      </c>
      <c r="I564" s="2">
        <v>763.9</v>
      </c>
      <c r="J564" s="2">
        <v>0</v>
      </c>
      <c r="K564" s="2">
        <v>0</v>
      </c>
      <c r="L564" s="2">
        <v>0</v>
      </c>
      <c r="M564" s="3">
        <v>51913.87</v>
      </c>
    </row>
    <row r="565" spans="1:13" ht="15">
      <c r="A565" t="s">
        <v>26</v>
      </c>
      <c r="B565" t="str">
        <f t="shared" si="8"/>
        <v>show</v>
      </c>
      <c r="C565" s="1" t="s">
        <v>1683</v>
      </c>
      <c r="D565" t="s">
        <v>1684</v>
      </c>
      <c r="E565" t="s">
        <v>1685</v>
      </c>
      <c r="F565" s="2">
        <v>904580.19</v>
      </c>
      <c r="G565" s="2">
        <v>5802.07</v>
      </c>
      <c r="H565" s="2">
        <v>8042.4</v>
      </c>
      <c r="I565" s="2">
        <v>0</v>
      </c>
      <c r="J565" s="2">
        <v>6426.64</v>
      </c>
      <c r="K565" s="2">
        <v>0</v>
      </c>
      <c r="L565" s="2">
        <v>298.16</v>
      </c>
      <c r="M565" s="3">
        <v>895615.06</v>
      </c>
    </row>
    <row r="566" spans="1:13" ht="15">
      <c r="A566" t="s">
        <v>26</v>
      </c>
      <c r="B566" t="str">
        <f t="shared" si="8"/>
        <v>show</v>
      </c>
      <c r="C566" s="1" t="s">
        <v>1686</v>
      </c>
      <c r="D566" t="s">
        <v>1687</v>
      </c>
      <c r="E566" t="s">
        <v>1688</v>
      </c>
      <c r="F566" s="2">
        <v>56401.38</v>
      </c>
      <c r="G566" s="2">
        <v>5232.8</v>
      </c>
      <c r="H566" s="2">
        <v>1841.52</v>
      </c>
      <c r="I566" s="2">
        <v>1245.76</v>
      </c>
      <c r="J566" s="2">
        <v>527.8</v>
      </c>
      <c r="K566" s="2">
        <v>0</v>
      </c>
      <c r="L566" s="2">
        <v>0</v>
      </c>
      <c r="M566" s="3">
        <v>60510.62</v>
      </c>
    </row>
    <row r="567" spans="1:13" ht="15">
      <c r="A567" t="s">
        <v>26</v>
      </c>
      <c r="B567" t="str">
        <f t="shared" si="8"/>
        <v>show</v>
      </c>
      <c r="C567" s="1" t="s">
        <v>1689</v>
      </c>
      <c r="D567" t="s">
        <v>1690</v>
      </c>
      <c r="E567" t="s">
        <v>1691</v>
      </c>
      <c r="F567" s="2">
        <v>751417.82</v>
      </c>
      <c r="G567" s="2">
        <v>8930.94</v>
      </c>
      <c r="H567" s="2">
        <v>204761.03</v>
      </c>
      <c r="I567" s="2">
        <v>2225.4</v>
      </c>
      <c r="J567" s="2">
        <v>32771</v>
      </c>
      <c r="K567" s="2">
        <v>0</v>
      </c>
      <c r="L567" s="2">
        <v>381.57</v>
      </c>
      <c r="M567" s="3">
        <v>524660.56</v>
      </c>
    </row>
    <row r="568" spans="1:13" ht="15">
      <c r="A568" t="s">
        <v>26</v>
      </c>
      <c r="B568" t="str">
        <f t="shared" si="8"/>
        <v>show</v>
      </c>
      <c r="C568" s="1" t="s">
        <v>1692</v>
      </c>
      <c r="D568" t="s">
        <v>1693</v>
      </c>
      <c r="E568" t="s">
        <v>1694</v>
      </c>
      <c r="F568" s="2">
        <v>1280.6</v>
      </c>
      <c r="G568" s="2">
        <v>20.74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3">
        <v>1301.34</v>
      </c>
    </row>
    <row r="569" spans="1:13" ht="15">
      <c r="A569" t="s">
        <v>26</v>
      </c>
      <c r="B569" t="str">
        <f t="shared" si="8"/>
        <v>show</v>
      </c>
      <c r="C569" s="1" t="s">
        <v>1695</v>
      </c>
      <c r="D569" t="s">
        <v>1696</v>
      </c>
      <c r="E569" t="s">
        <v>1697</v>
      </c>
      <c r="F569" s="2">
        <v>28808.69</v>
      </c>
      <c r="G569" s="2">
        <v>256.88</v>
      </c>
      <c r="H569" s="2">
        <v>21163.95</v>
      </c>
      <c r="I569" s="2">
        <v>0</v>
      </c>
      <c r="J569" s="2">
        <v>1707.67</v>
      </c>
      <c r="K569" s="2">
        <v>0</v>
      </c>
      <c r="L569" s="2">
        <v>217.32</v>
      </c>
      <c r="M569" s="3">
        <v>5976.63</v>
      </c>
    </row>
    <row r="570" spans="1:13" ht="15">
      <c r="A570" t="s">
        <v>26</v>
      </c>
      <c r="B570" t="str">
        <f t="shared" si="8"/>
        <v>show</v>
      </c>
      <c r="C570" s="1" t="s">
        <v>1698</v>
      </c>
      <c r="D570" t="s">
        <v>1699</v>
      </c>
      <c r="E570" t="s">
        <v>1700</v>
      </c>
      <c r="F570" s="2">
        <v>5965808.3</v>
      </c>
      <c r="G570" s="2">
        <v>731323.51</v>
      </c>
      <c r="H570" s="2">
        <v>954314.76</v>
      </c>
      <c r="I570" s="2">
        <v>0</v>
      </c>
      <c r="J570" s="2">
        <v>0</v>
      </c>
      <c r="K570" s="2">
        <v>0</v>
      </c>
      <c r="L570" s="2">
        <v>0</v>
      </c>
      <c r="M570" s="3">
        <v>5742817.05</v>
      </c>
    </row>
    <row r="571" spans="1:13" ht="15">
      <c r="A571" t="s">
        <v>26</v>
      </c>
      <c r="B571" t="str">
        <f t="shared" si="8"/>
        <v>show</v>
      </c>
      <c r="C571" s="1" t="s">
        <v>1701</v>
      </c>
      <c r="D571" t="s">
        <v>1702</v>
      </c>
      <c r="E571" t="s">
        <v>1703</v>
      </c>
      <c r="F571" s="2">
        <v>1470851.99</v>
      </c>
      <c r="G571" s="2">
        <v>46811</v>
      </c>
      <c r="H571" s="2">
        <v>29269.82</v>
      </c>
      <c r="I571" s="2">
        <v>0</v>
      </c>
      <c r="J571" s="2">
        <v>12589.82</v>
      </c>
      <c r="K571" s="2">
        <v>0</v>
      </c>
      <c r="L571" s="2">
        <v>6695.68</v>
      </c>
      <c r="M571" s="3">
        <v>1469107.67</v>
      </c>
    </row>
    <row r="572" spans="1:13" ht="15">
      <c r="A572" t="s">
        <v>26</v>
      </c>
      <c r="B572" t="str">
        <f t="shared" si="8"/>
        <v>show</v>
      </c>
      <c r="C572" s="1" t="s">
        <v>1704</v>
      </c>
      <c r="D572" t="s">
        <v>1705</v>
      </c>
      <c r="E572" t="s">
        <v>1706</v>
      </c>
      <c r="F572" s="2">
        <v>16.21</v>
      </c>
      <c r="G572" s="2">
        <v>0.05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3">
        <v>16.26</v>
      </c>
    </row>
    <row r="573" spans="1:13" ht="15">
      <c r="A573" t="s">
        <v>26</v>
      </c>
      <c r="B573" t="str">
        <f t="shared" si="8"/>
        <v>show</v>
      </c>
      <c r="C573" s="1" t="s">
        <v>1707</v>
      </c>
      <c r="D573" t="s">
        <v>1708</v>
      </c>
      <c r="E573" t="s">
        <v>1709</v>
      </c>
      <c r="F573" s="2">
        <v>49522.41</v>
      </c>
      <c r="G573" s="2">
        <v>51.38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3">
        <v>49573.79</v>
      </c>
    </row>
    <row r="574" spans="1:13" ht="15">
      <c r="A574" t="s">
        <v>26</v>
      </c>
      <c r="B574" t="str">
        <f t="shared" si="8"/>
        <v>show</v>
      </c>
      <c r="C574" s="1" t="s">
        <v>1710</v>
      </c>
      <c r="D574" t="s">
        <v>1711</v>
      </c>
      <c r="E574" t="s">
        <v>1712</v>
      </c>
      <c r="F574" s="2">
        <v>0</v>
      </c>
      <c r="G574" s="2">
        <v>277.11</v>
      </c>
      <c r="H574" s="2">
        <v>302091.32</v>
      </c>
      <c r="I574" s="2">
        <v>0</v>
      </c>
      <c r="J574" s="2">
        <v>0</v>
      </c>
      <c r="K574" s="2">
        <v>451825.96</v>
      </c>
      <c r="L574" s="2">
        <v>0</v>
      </c>
      <c r="M574" s="3">
        <v>150011.75</v>
      </c>
    </row>
    <row r="575" spans="1:13" ht="15">
      <c r="A575" t="s">
        <v>26</v>
      </c>
      <c r="B575" t="str">
        <f t="shared" si="8"/>
        <v>show</v>
      </c>
      <c r="C575" s="1" t="s">
        <v>1713</v>
      </c>
      <c r="D575" t="s">
        <v>1714</v>
      </c>
      <c r="E575" t="s">
        <v>1715</v>
      </c>
      <c r="F575" s="2">
        <v>714642.18</v>
      </c>
      <c r="G575" s="2">
        <v>22574.63</v>
      </c>
      <c r="H575" s="2">
        <v>7952.92</v>
      </c>
      <c r="I575" s="2">
        <v>0</v>
      </c>
      <c r="J575" s="2">
        <v>2508.77</v>
      </c>
      <c r="K575" s="2">
        <v>0</v>
      </c>
      <c r="L575" s="2">
        <v>0</v>
      </c>
      <c r="M575" s="3">
        <v>726755.12</v>
      </c>
    </row>
    <row r="576" spans="1:13" ht="15" hidden="1">
      <c r="A576" t="s">
        <v>26</v>
      </c>
      <c r="B576" t="str">
        <f t="shared" si="8"/>
        <v>hide</v>
      </c>
      <c r="C576" s="1" t="s">
        <v>1716</v>
      </c>
      <c r="D576" t="s">
        <v>1717</v>
      </c>
      <c r="E576" t="s">
        <v>1718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3">
        <v>0</v>
      </c>
    </row>
    <row r="577" spans="1:13" ht="15">
      <c r="A577" t="s">
        <v>26</v>
      </c>
      <c r="B577" t="str">
        <f t="shared" si="8"/>
        <v>show</v>
      </c>
      <c r="C577" s="1" t="s">
        <v>1719</v>
      </c>
      <c r="D577" t="s">
        <v>1720</v>
      </c>
      <c r="E577" t="s">
        <v>1721</v>
      </c>
      <c r="F577" s="2">
        <v>15641136.24</v>
      </c>
      <c r="G577" s="2">
        <v>286430.9</v>
      </c>
      <c r="H577" s="2">
        <v>546611.49</v>
      </c>
      <c r="I577" s="2">
        <v>0</v>
      </c>
      <c r="J577" s="2">
        <v>0</v>
      </c>
      <c r="K577" s="2">
        <v>0</v>
      </c>
      <c r="L577" s="2">
        <v>0</v>
      </c>
      <c r="M577" s="3">
        <v>15380955.65</v>
      </c>
    </row>
    <row r="578" spans="1:13" ht="15">
      <c r="A578" t="s">
        <v>26</v>
      </c>
      <c r="B578" t="str">
        <f t="shared" si="8"/>
        <v>show</v>
      </c>
      <c r="C578" s="1" t="s">
        <v>1722</v>
      </c>
      <c r="D578" t="s">
        <v>1723</v>
      </c>
      <c r="E578" t="s">
        <v>1724</v>
      </c>
      <c r="F578" s="2">
        <v>4899</v>
      </c>
      <c r="G578" s="2">
        <v>0</v>
      </c>
      <c r="H578" s="2">
        <v>0</v>
      </c>
      <c r="I578" s="2">
        <v>562</v>
      </c>
      <c r="J578" s="2">
        <v>0</v>
      </c>
      <c r="K578" s="2">
        <v>0</v>
      </c>
      <c r="L578" s="2">
        <v>0</v>
      </c>
      <c r="M578" s="3">
        <v>5461</v>
      </c>
    </row>
    <row r="579" spans="1:13" ht="15">
      <c r="A579" t="s">
        <v>26</v>
      </c>
      <c r="B579" t="str">
        <f t="shared" si="8"/>
        <v>show</v>
      </c>
      <c r="C579" s="1" t="s">
        <v>1725</v>
      </c>
      <c r="D579" t="s">
        <v>1726</v>
      </c>
      <c r="E579" t="s">
        <v>1727</v>
      </c>
      <c r="F579" s="2">
        <v>3276.07</v>
      </c>
      <c r="G579" s="2">
        <v>1610.89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3">
        <v>4886.96</v>
      </c>
    </row>
    <row r="580" spans="1:13" ht="15" hidden="1">
      <c r="A580" t="s">
        <v>26</v>
      </c>
      <c r="B580" t="str">
        <f t="shared" si="8"/>
        <v>hide</v>
      </c>
      <c r="C580" s="1" t="s">
        <v>1728</v>
      </c>
      <c r="D580" t="s">
        <v>1729</v>
      </c>
      <c r="E580" t="s">
        <v>1730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3">
        <v>0</v>
      </c>
    </row>
    <row r="581" spans="1:13" ht="15">
      <c r="A581" t="s">
        <v>26</v>
      </c>
      <c r="B581" t="str">
        <f t="shared" si="8"/>
        <v>show</v>
      </c>
      <c r="C581" s="1" t="s">
        <v>1731</v>
      </c>
      <c r="D581" t="s">
        <v>1732</v>
      </c>
      <c r="E581" t="s">
        <v>1733</v>
      </c>
      <c r="F581" s="2">
        <v>134376.71</v>
      </c>
      <c r="G581" s="2">
        <v>5000</v>
      </c>
      <c r="H581" s="2">
        <v>17610.44</v>
      </c>
      <c r="I581" s="2">
        <v>0</v>
      </c>
      <c r="J581" s="2">
        <v>0</v>
      </c>
      <c r="K581" s="2">
        <v>0</v>
      </c>
      <c r="L581" s="2">
        <v>7153.15</v>
      </c>
      <c r="M581" s="3">
        <v>114613.12</v>
      </c>
    </row>
    <row r="582" spans="1:13" ht="15">
      <c r="A582" t="s">
        <v>26</v>
      </c>
      <c r="B582" t="str">
        <f t="shared" si="8"/>
        <v>show</v>
      </c>
      <c r="C582" s="1" t="s">
        <v>1734</v>
      </c>
      <c r="D582" t="s">
        <v>1735</v>
      </c>
      <c r="E582" t="s">
        <v>1736</v>
      </c>
      <c r="F582" s="2">
        <v>290.84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3">
        <v>290.84</v>
      </c>
    </row>
    <row r="583" spans="1:13" ht="15">
      <c r="A583" t="s">
        <v>26</v>
      </c>
      <c r="B583" t="str">
        <f t="shared" si="8"/>
        <v>show</v>
      </c>
      <c r="C583" s="1" t="s">
        <v>1737</v>
      </c>
      <c r="D583" t="s">
        <v>1738</v>
      </c>
      <c r="E583" t="s">
        <v>1739</v>
      </c>
      <c r="F583" s="2">
        <v>26580.13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3">
        <v>26580.13</v>
      </c>
    </row>
    <row r="584" spans="1:13" ht="15">
      <c r="A584" t="s">
        <v>26</v>
      </c>
      <c r="B584" t="str">
        <f t="shared" si="8"/>
        <v>show</v>
      </c>
      <c r="C584" s="1" t="s">
        <v>1740</v>
      </c>
      <c r="D584" t="s">
        <v>1741</v>
      </c>
      <c r="E584" t="s">
        <v>1742</v>
      </c>
      <c r="F584" s="2">
        <v>393207.1</v>
      </c>
      <c r="G584" s="2">
        <v>26.75</v>
      </c>
      <c r="H584" s="2">
        <v>11205.08</v>
      </c>
      <c r="I584" s="2">
        <v>0</v>
      </c>
      <c r="J584" s="2">
        <v>6644.6</v>
      </c>
      <c r="K584" s="2">
        <v>0</v>
      </c>
      <c r="L584" s="2">
        <v>450.06</v>
      </c>
      <c r="M584" s="3">
        <v>374934.11</v>
      </c>
    </row>
    <row r="585" spans="1:13" ht="15">
      <c r="A585" t="s">
        <v>26</v>
      </c>
      <c r="B585" t="str">
        <f t="shared" si="8"/>
        <v>show</v>
      </c>
      <c r="C585" s="1" t="s">
        <v>1743</v>
      </c>
      <c r="D585" t="s">
        <v>1744</v>
      </c>
      <c r="E585" t="s">
        <v>1745</v>
      </c>
      <c r="F585" s="2">
        <v>3625643.6</v>
      </c>
      <c r="G585" s="2">
        <v>4528.97</v>
      </c>
      <c r="H585" s="2">
        <v>35777.27</v>
      </c>
      <c r="I585" s="2">
        <v>32432.94</v>
      </c>
      <c r="J585" s="2">
        <v>7026.01</v>
      </c>
      <c r="K585" s="2">
        <v>0</v>
      </c>
      <c r="L585" s="2">
        <v>14495.66</v>
      </c>
      <c r="M585" s="3">
        <v>3605306.57</v>
      </c>
    </row>
    <row r="586" spans="1:13" ht="15" hidden="1">
      <c r="A586" t="s">
        <v>26</v>
      </c>
      <c r="B586" t="str">
        <f t="shared" si="8"/>
        <v>hide</v>
      </c>
      <c r="C586" s="1" t="s">
        <v>1746</v>
      </c>
      <c r="D586" t="s">
        <v>1747</v>
      </c>
      <c r="E586" t="s">
        <v>1748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3">
        <v>0</v>
      </c>
    </row>
    <row r="587" spans="1:13" ht="15">
      <c r="A587" t="s">
        <v>26</v>
      </c>
      <c r="B587" t="str">
        <f t="shared" si="8"/>
        <v>show</v>
      </c>
      <c r="C587" s="1" t="s">
        <v>1749</v>
      </c>
      <c r="D587" t="s">
        <v>1750</v>
      </c>
      <c r="E587" t="s">
        <v>1751</v>
      </c>
      <c r="F587" s="2">
        <v>817204.99</v>
      </c>
      <c r="G587" s="2">
        <v>848.63</v>
      </c>
      <c r="H587" s="2">
        <v>11076.29</v>
      </c>
      <c r="I587" s="2">
        <v>0</v>
      </c>
      <c r="J587" s="2">
        <v>0</v>
      </c>
      <c r="K587" s="2">
        <v>0</v>
      </c>
      <c r="L587" s="2">
        <v>0</v>
      </c>
      <c r="M587" s="3">
        <v>806977.33</v>
      </c>
    </row>
    <row r="588" spans="1:13" ht="15" hidden="1">
      <c r="A588" t="s">
        <v>26</v>
      </c>
      <c r="B588" t="str">
        <f aca="true" t="shared" si="9" ref="B588:B651">IF(F588+G588+H588+I588+J588+K588+L588+N588=0,"hide","show")</f>
        <v>hide</v>
      </c>
      <c r="C588" s="1" t="s">
        <v>1752</v>
      </c>
      <c r="D588" t="s">
        <v>1753</v>
      </c>
      <c r="E588" t="s">
        <v>1754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3">
        <v>0</v>
      </c>
    </row>
    <row r="589" spans="1:13" ht="15">
      <c r="A589" t="s">
        <v>26</v>
      </c>
      <c r="B589" t="str">
        <f t="shared" si="9"/>
        <v>show</v>
      </c>
      <c r="C589" s="1" t="s">
        <v>1755</v>
      </c>
      <c r="D589" t="s">
        <v>1756</v>
      </c>
      <c r="E589" t="s">
        <v>1757</v>
      </c>
      <c r="F589" s="2">
        <v>1548738.5</v>
      </c>
      <c r="G589" s="2">
        <v>1854102.87</v>
      </c>
      <c r="H589" s="2">
        <v>2038635.43</v>
      </c>
      <c r="I589" s="2">
        <v>0</v>
      </c>
      <c r="J589" s="2">
        <v>0</v>
      </c>
      <c r="K589" s="2">
        <v>0</v>
      </c>
      <c r="L589" s="2">
        <v>0</v>
      </c>
      <c r="M589" s="3">
        <v>1364205.94</v>
      </c>
    </row>
    <row r="590" spans="1:13" ht="15" hidden="1">
      <c r="A590" t="s">
        <v>26</v>
      </c>
      <c r="B590" t="str">
        <f t="shared" si="9"/>
        <v>hide</v>
      </c>
      <c r="C590" s="1" t="s">
        <v>1758</v>
      </c>
      <c r="D590" t="s">
        <v>1759</v>
      </c>
      <c r="E590" t="s">
        <v>1760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3">
        <v>0</v>
      </c>
    </row>
    <row r="591" spans="1:13" ht="15">
      <c r="A591" t="s">
        <v>26</v>
      </c>
      <c r="B591" t="str">
        <f t="shared" si="9"/>
        <v>show</v>
      </c>
      <c r="C591" s="1" t="s">
        <v>1761</v>
      </c>
      <c r="D591" t="s">
        <v>1762</v>
      </c>
      <c r="E591" t="s">
        <v>1763</v>
      </c>
      <c r="F591" s="2">
        <v>453982.17</v>
      </c>
      <c r="G591" s="2">
        <v>30235.3</v>
      </c>
      <c r="H591" s="2">
        <v>3194.81</v>
      </c>
      <c r="I591" s="2">
        <v>0</v>
      </c>
      <c r="J591" s="2">
        <v>16260.13</v>
      </c>
      <c r="K591" s="2">
        <v>3450</v>
      </c>
      <c r="L591" s="2">
        <v>23.59</v>
      </c>
      <c r="M591" s="3">
        <v>468188.94</v>
      </c>
    </row>
    <row r="592" spans="1:13" ht="15" hidden="1">
      <c r="A592" t="s">
        <v>26</v>
      </c>
      <c r="B592" t="str">
        <f t="shared" si="9"/>
        <v>hide</v>
      </c>
      <c r="C592" s="1" t="s">
        <v>1764</v>
      </c>
      <c r="D592" t="s">
        <v>1765</v>
      </c>
      <c r="E592" t="s">
        <v>1766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3">
        <v>0</v>
      </c>
    </row>
    <row r="593" spans="1:13" ht="15">
      <c r="A593" t="s">
        <v>26</v>
      </c>
      <c r="B593" t="str">
        <f t="shared" si="9"/>
        <v>show</v>
      </c>
      <c r="C593" s="1" t="s">
        <v>1767</v>
      </c>
      <c r="D593" t="s">
        <v>1768</v>
      </c>
      <c r="E593" t="s">
        <v>1769</v>
      </c>
      <c r="F593" s="2">
        <v>80725.35</v>
      </c>
      <c r="G593" s="2">
        <v>81.98</v>
      </c>
      <c r="H593" s="2">
        <v>3742.82</v>
      </c>
      <c r="I593" s="2">
        <v>0</v>
      </c>
      <c r="J593" s="2">
        <v>59.29</v>
      </c>
      <c r="K593" s="2">
        <v>0</v>
      </c>
      <c r="L593" s="2">
        <v>414.88</v>
      </c>
      <c r="M593" s="3">
        <v>76590.34</v>
      </c>
    </row>
    <row r="594" spans="1:13" ht="15" hidden="1">
      <c r="A594" t="s">
        <v>26</v>
      </c>
      <c r="B594" t="str">
        <f t="shared" si="9"/>
        <v>hide</v>
      </c>
      <c r="C594" s="1" t="s">
        <v>1770</v>
      </c>
      <c r="D594" t="s">
        <v>1771</v>
      </c>
      <c r="E594" t="s">
        <v>1772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3">
        <v>0</v>
      </c>
    </row>
    <row r="595" spans="1:13" ht="15">
      <c r="A595" t="s">
        <v>26</v>
      </c>
      <c r="B595" t="str">
        <f t="shared" si="9"/>
        <v>show</v>
      </c>
      <c r="C595" s="1" t="s">
        <v>1773</v>
      </c>
      <c r="D595" t="s">
        <v>1774</v>
      </c>
      <c r="E595" t="s">
        <v>1775</v>
      </c>
      <c r="F595" s="2">
        <v>3.9</v>
      </c>
      <c r="G595" s="2">
        <v>3.35</v>
      </c>
      <c r="H595" s="2">
        <v>25000</v>
      </c>
      <c r="I595" s="2">
        <v>24995</v>
      </c>
      <c r="J595" s="2">
        <v>0</v>
      </c>
      <c r="K595" s="2">
        <v>0</v>
      </c>
      <c r="L595" s="2">
        <v>0</v>
      </c>
      <c r="M595" s="3">
        <v>2.25</v>
      </c>
    </row>
    <row r="596" spans="1:13" ht="15" hidden="1">
      <c r="A596" t="s">
        <v>26</v>
      </c>
      <c r="B596" t="str">
        <f t="shared" si="9"/>
        <v>hide</v>
      </c>
      <c r="C596" s="1" t="s">
        <v>1776</v>
      </c>
      <c r="D596" t="s">
        <v>1777</v>
      </c>
      <c r="E596" t="s">
        <v>1778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3">
        <v>0</v>
      </c>
    </row>
    <row r="597" spans="1:13" ht="15" hidden="1">
      <c r="A597" t="s">
        <v>26</v>
      </c>
      <c r="B597" t="str">
        <f t="shared" si="9"/>
        <v>hide</v>
      </c>
      <c r="C597" s="1" t="s">
        <v>1779</v>
      </c>
      <c r="D597" t="s">
        <v>1780</v>
      </c>
      <c r="E597" t="s">
        <v>1781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3">
        <v>0</v>
      </c>
    </row>
    <row r="598" spans="1:13" ht="15" hidden="1">
      <c r="A598" t="s">
        <v>26</v>
      </c>
      <c r="B598" t="str">
        <f t="shared" si="9"/>
        <v>hide</v>
      </c>
      <c r="C598" s="1" t="s">
        <v>1782</v>
      </c>
      <c r="D598" t="s">
        <v>1783</v>
      </c>
      <c r="E598" t="s">
        <v>1784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3">
        <v>0</v>
      </c>
    </row>
    <row r="599" spans="1:13" ht="15" hidden="1">
      <c r="A599" t="s">
        <v>26</v>
      </c>
      <c r="B599" t="str">
        <f t="shared" si="9"/>
        <v>hide</v>
      </c>
      <c r="C599" s="1" t="s">
        <v>1785</v>
      </c>
      <c r="D599" t="s">
        <v>1786</v>
      </c>
      <c r="E599" t="s">
        <v>1787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3">
        <v>0</v>
      </c>
    </row>
    <row r="600" spans="1:13" ht="15" hidden="1">
      <c r="A600" t="s">
        <v>26</v>
      </c>
      <c r="B600" t="str">
        <f t="shared" si="9"/>
        <v>hide</v>
      </c>
      <c r="C600" s="1" t="s">
        <v>1788</v>
      </c>
      <c r="D600" t="s">
        <v>1789</v>
      </c>
      <c r="E600" t="s">
        <v>1790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3">
        <v>0</v>
      </c>
    </row>
    <row r="601" spans="1:13" ht="15">
      <c r="A601" t="s">
        <v>26</v>
      </c>
      <c r="B601" t="str">
        <f t="shared" si="9"/>
        <v>show</v>
      </c>
      <c r="C601" s="1" t="s">
        <v>1791</v>
      </c>
      <c r="D601" t="s">
        <v>1792</v>
      </c>
      <c r="E601" t="s">
        <v>1793</v>
      </c>
      <c r="F601" s="2">
        <v>32889.39</v>
      </c>
      <c r="G601" s="2">
        <v>3640595.6</v>
      </c>
      <c r="H601" s="2">
        <v>2399007.62</v>
      </c>
      <c r="I601" s="2">
        <v>0</v>
      </c>
      <c r="J601" s="2">
        <v>812252.69</v>
      </c>
      <c r="K601" s="2">
        <v>9898.4</v>
      </c>
      <c r="L601" s="2">
        <v>351165.46</v>
      </c>
      <c r="M601" s="3">
        <v>120957.62</v>
      </c>
    </row>
    <row r="602" spans="1:13" ht="15">
      <c r="A602" t="s">
        <v>26</v>
      </c>
      <c r="B602" t="str">
        <f t="shared" si="9"/>
        <v>show</v>
      </c>
      <c r="C602" s="1" t="s">
        <v>1794</v>
      </c>
      <c r="D602" t="s">
        <v>1795</v>
      </c>
      <c r="E602" t="s">
        <v>1796</v>
      </c>
      <c r="F602" s="2">
        <v>18162190.97</v>
      </c>
      <c r="G602" s="2">
        <v>172019.21</v>
      </c>
      <c r="H602" s="2">
        <v>100469.15</v>
      </c>
      <c r="I602" s="2">
        <v>0</v>
      </c>
      <c r="J602" s="2">
        <v>5867.82</v>
      </c>
      <c r="K602" s="2">
        <v>0</v>
      </c>
      <c r="L602" s="2">
        <v>318367.28</v>
      </c>
      <c r="M602" s="3">
        <v>17909505.93</v>
      </c>
    </row>
    <row r="603" spans="1:13" ht="15">
      <c r="A603" t="s">
        <v>26</v>
      </c>
      <c r="B603" t="str">
        <f t="shared" si="9"/>
        <v>show</v>
      </c>
      <c r="C603" s="1" t="s">
        <v>1797</v>
      </c>
      <c r="D603" t="s">
        <v>1798</v>
      </c>
      <c r="E603" t="s">
        <v>1799</v>
      </c>
      <c r="F603" s="2">
        <v>182112.77</v>
      </c>
      <c r="G603" s="2">
        <v>0</v>
      </c>
      <c r="H603" s="2">
        <v>24392.01</v>
      </c>
      <c r="I603" s="2">
        <v>0</v>
      </c>
      <c r="J603" s="2">
        <v>0</v>
      </c>
      <c r="K603" s="2">
        <v>0</v>
      </c>
      <c r="L603" s="2">
        <v>0</v>
      </c>
      <c r="M603" s="3">
        <v>157720.76</v>
      </c>
    </row>
    <row r="604" spans="1:13" ht="15">
      <c r="A604" t="s">
        <v>26</v>
      </c>
      <c r="B604" t="str">
        <f t="shared" si="9"/>
        <v>show</v>
      </c>
      <c r="C604" s="1" t="s">
        <v>1800</v>
      </c>
      <c r="D604" t="s">
        <v>1801</v>
      </c>
      <c r="E604" t="s">
        <v>1802</v>
      </c>
      <c r="F604" s="2">
        <v>7865.48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3">
        <v>7865.48</v>
      </c>
    </row>
    <row r="605" spans="1:13" ht="15">
      <c r="A605" t="s">
        <v>26</v>
      </c>
      <c r="B605" t="str">
        <f t="shared" si="9"/>
        <v>show</v>
      </c>
      <c r="C605" s="1" t="s">
        <v>1803</v>
      </c>
      <c r="D605" t="s">
        <v>1804</v>
      </c>
      <c r="E605" t="s">
        <v>1805</v>
      </c>
      <c r="F605" s="2">
        <v>10721806.81</v>
      </c>
      <c r="G605" s="2">
        <v>1391135.69</v>
      </c>
      <c r="H605" s="2">
        <v>265364.26</v>
      </c>
      <c r="I605" s="2">
        <v>0</v>
      </c>
      <c r="J605" s="2">
        <v>2861.24</v>
      </c>
      <c r="K605" s="2">
        <v>0</v>
      </c>
      <c r="L605" s="2">
        <v>15132.06</v>
      </c>
      <c r="M605" s="3">
        <v>11829584.94</v>
      </c>
    </row>
    <row r="606" spans="1:13" ht="15">
      <c r="A606" t="s">
        <v>26</v>
      </c>
      <c r="B606" t="str">
        <f t="shared" si="9"/>
        <v>show</v>
      </c>
      <c r="C606" s="1" t="s">
        <v>1806</v>
      </c>
      <c r="D606" t="s">
        <v>1807</v>
      </c>
      <c r="E606" t="s">
        <v>1808</v>
      </c>
      <c r="F606" s="2">
        <v>37188255.56</v>
      </c>
      <c r="G606" s="2">
        <v>40627.16</v>
      </c>
      <c r="H606" s="2">
        <v>15032.49</v>
      </c>
      <c r="I606" s="2">
        <v>0</v>
      </c>
      <c r="J606" s="2">
        <v>5862.02</v>
      </c>
      <c r="K606" s="2">
        <v>0</v>
      </c>
      <c r="L606" s="2">
        <v>0</v>
      </c>
      <c r="M606" s="3">
        <v>37207988.21</v>
      </c>
    </row>
    <row r="607" spans="1:13" ht="15">
      <c r="A607" t="s">
        <v>26</v>
      </c>
      <c r="B607" t="str">
        <f t="shared" si="9"/>
        <v>show</v>
      </c>
      <c r="C607" s="1" t="s">
        <v>1809</v>
      </c>
      <c r="D607" t="s">
        <v>1810</v>
      </c>
      <c r="E607" t="s">
        <v>1811</v>
      </c>
      <c r="F607" s="2">
        <v>9809521.25</v>
      </c>
      <c r="G607" s="2">
        <v>43600.16</v>
      </c>
      <c r="H607" s="2">
        <v>5125354.09</v>
      </c>
      <c r="I607" s="2">
        <v>30</v>
      </c>
      <c r="J607" s="2">
        <v>1005</v>
      </c>
      <c r="K607" s="2">
        <v>0</v>
      </c>
      <c r="L607" s="2">
        <v>0</v>
      </c>
      <c r="M607" s="3">
        <v>4726792.32</v>
      </c>
    </row>
    <row r="608" spans="1:13" ht="15" hidden="1">
      <c r="A608" t="s">
        <v>26</v>
      </c>
      <c r="B608" t="str">
        <f t="shared" si="9"/>
        <v>hide</v>
      </c>
      <c r="C608" s="1" t="s">
        <v>1812</v>
      </c>
      <c r="D608" t="s">
        <v>1813</v>
      </c>
      <c r="E608" t="s">
        <v>1814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3">
        <v>0</v>
      </c>
    </row>
    <row r="609" spans="1:13" ht="15">
      <c r="A609" t="s">
        <v>26</v>
      </c>
      <c r="B609" t="str">
        <f t="shared" si="9"/>
        <v>show</v>
      </c>
      <c r="C609" s="1" t="s">
        <v>1815</v>
      </c>
      <c r="D609" t="s">
        <v>1816</v>
      </c>
      <c r="E609" t="s">
        <v>1817</v>
      </c>
      <c r="F609" s="2">
        <v>4026470.29</v>
      </c>
      <c r="G609" s="2">
        <v>1431394.39</v>
      </c>
      <c r="H609" s="2">
        <v>1197089.14</v>
      </c>
      <c r="I609" s="2">
        <v>473546</v>
      </c>
      <c r="J609" s="2">
        <v>474013.82</v>
      </c>
      <c r="K609" s="2">
        <v>0</v>
      </c>
      <c r="L609" s="2">
        <v>2.16</v>
      </c>
      <c r="M609" s="3">
        <v>4260305.56</v>
      </c>
    </row>
    <row r="610" spans="1:13" ht="15">
      <c r="A610" t="s">
        <v>26</v>
      </c>
      <c r="B610" t="str">
        <f t="shared" si="9"/>
        <v>show</v>
      </c>
      <c r="C610" s="1" t="s">
        <v>1818</v>
      </c>
      <c r="D610" t="s">
        <v>1819</v>
      </c>
      <c r="E610" t="s">
        <v>1820</v>
      </c>
      <c r="F610" s="2">
        <v>800742.25</v>
      </c>
      <c r="G610" s="2">
        <v>830.39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3">
        <v>801572.64</v>
      </c>
    </row>
    <row r="611" spans="1:13" ht="15" hidden="1">
      <c r="A611" t="s">
        <v>26</v>
      </c>
      <c r="B611" t="str">
        <f t="shared" si="9"/>
        <v>hide</v>
      </c>
      <c r="C611" s="1" t="s">
        <v>1821</v>
      </c>
      <c r="D611" t="s">
        <v>1822</v>
      </c>
      <c r="E611" t="s">
        <v>1823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3">
        <v>0</v>
      </c>
    </row>
    <row r="612" spans="1:13" ht="15" hidden="1">
      <c r="A612" t="s">
        <v>26</v>
      </c>
      <c r="B612" t="str">
        <f t="shared" si="9"/>
        <v>hide</v>
      </c>
      <c r="C612" s="1" t="s">
        <v>1824</v>
      </c>
      <c r="D612" t="s">
        <v>1825</v>
      </c>
      <c r="E612" t="s">
        <v>1826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3">
        <v>0</v>
      </c>
    </row>
    <row r="613" spans="1:13" ht="15">
      <c r="A613" t="s">
        <v>26</v>
      </c>
      <c r="B613" t="str">
        <f t="shared" si="9"/>
        <v>show</v>
      </c>
      <c r="C613" s="1" t="s">
        <v>1827</v>
      </c>
      <c r="D613" t="s">
        <v>1828</v>
      </c>
      <c r="E613" t="s">
        <v>1829</v>
      </c>
      <c r="F613" s="2">
        <v>5533008.81</v>
      </c>
      <c r="G613" s="2">
        <v>658358.45</v>
      </c>
      <c r="H613" s="2">
        <v>907622.89</v>
      </c>
      <c r="I613" s="2">
        <v>0</v>
      </c>
      <c r="J613" s="2">
        <v>150318.75</v>
      </c>
      <c r="K613" s="2">
        <v>0</v>
      </c>
      <c r="L613" s="2">
        <v>66096.49</v>
      </c>
      <c r="M613" s="3">
        <v>5067329.13</v>
      </c>
    </row>
    <row r="614" spans="1:13" ht="15" hidden="1">
      <c r="A614" t="s">
        <v>26</v>
      </c>
      <c r="B614" t="str">
        <f t="shared" si="9"/>
        <v>hide</v>
      </c>
      <c r="C614" s="1" t="s">
        <v>1830</v>
      </c>
      <c r="D614" t="s">
        <v>1831</v>
      </c>
      <c r="E614" t="s">
        <v>1832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3">
        <v>0</v>
      </c>
    </row>
    <row r="615" spans="1:13" ht="15">
      <c r="A615" t="s">
        <v>26</v>
      </c>
      <c r="B615" t="str">
        <f t="shared" si="9"/>
        <v>show</v>
      </c>
      <c r="C615" s="1" t="s">
        <v>1833</v>
      </c>
      <c r="D615" t="s">
        <v>1834</v>
      </c>
      <c r="E615" t="s">
        <v>1835</v>
      </c>
      <c r="F615" s="2">
        <v>109210.97</v>
      </c>
      <c r="G615" s="2">
        <v>675.55</v>
      </c>
      <c r="H615" s="2">
        <v>0</v>
      </c>
      <c r="I615" s="2">
        <v>0</v>
      </c>
      <c r="J615" s="2">
        <v>0</v>
      </c>
      <c r="K615" s="2">
        <v>0</v>
      </c>
      <c r="L615" s="2">
        <v>30.78</v>
      </c>
      <c r="M615" s="3">
        <v>109855.74</v>
      </c>
    </row>
    <row r="616" spans="1:13" ht="15">
      <c r="A616" t="s">
        <v>26</v>
      </c>
      <c r="B616" t="str">
        <f t="shared" si="9"/>
        <v>show</v>
      </c>
      <c r="C616" s="1" t="s">
        <v>1836</v>
      </c>
      <c r="D616" t="s">
        <v>1837</v>
      </c>
      <c r="E616" t="s">
        <v>1838</v>
      </c>
      <c r="F616" s="2">
        <v>2867.97</v>
      </c>
      <c r="G616" s="2">
        <v>14334.29</v>
      </c>
      <c r="H616" s="2">
        <v>2867.97</v>
      </c>
      <c r="I616" s="2">
        <v>0</v>
      </c>
      <c r="J616" s="2">
        <v>0</v>
      </c>
      <c r="K616" s="2">
        <v>0</v>
      </c>
      <c r="L616" s="2">
        <v>0</v>
      </c>
      <c r="M616" s="3">
        <v>14334.29</v>
      </c>
    </row>
    <row r="617" spans="1:13" ht="15" hidden="1">
      <c r="A617" t="s">
        <v>26</v>
      </c>
      <c r="B617" t="str">
        <f t="shared" si="9"/>
        <v>hide</v>
      </c>
      <c r="C617" s="1" t="s">
        <v>1839</v>
      </c>
      <c r="D617" t="s">
        <v>1840</v>
      </c>
      <c r="E617" t="s">
        <v>1841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3">
        <v>0</v>
      </c>
    </row>
    <row r="618" spans="1:13" ht="15" hidden="1">
      <c r="A618" t="s">
        <v>26</v>
      </c>
      <c r="B618" t="str">
        <f t="shared" si="9"/>
        <v>hide</v>
      </c>
      <c r="C618" s="1" t="s">
        <v>1842</v>
      </c>
      <c r="D618" t="s">
        <v>1843</v>
      </c>
      <c r="E618" t="s">
        <v>1844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3">
        <v>0</v>
      </c>
    </row>
    <row r="619" spans="1:13" ht="15" hidden="1">
      <c r="A619" t="s">
        <v>26</v>
      </c>
      <c r="B619" t="str">
        <f t="shared" si="9"/>
        <v>hide</v>
      </c>
      <c r="C619" s="1" t="s">
        <v>1845</v>
      </c>
      <c r="D619" t="s">
        <v>1846</v>
      </c>
      <c r="E619" t="s">
        <v>1847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3">
        <v>0</v>
      </c>
    </row>
    <row r="620" spans="1:13" ht="15">
      <c r="A620" t="s">
        <v>26</v>
      </c>
      <c r="B620" t="str">
        <f t="shared" si="9"/>
        <v>show</v>
      </c>
      <c r="C620" s="1" t="s">
        <v>1848</v>
      </c>
      <c r="D620" t="s">
        <v>1849</v>
      </c>
      <c r="E620" t="s">
        <v>1850</v>
      </c>
      <c r="F620" s="2">
        <v>2314.02</v>
      </c>
      <c r="G620" s="2">
        <v>1.51</v>
      </c>
      <c r="H620" s="2">
        <v>0</v>
      </c>
      <c r="I620" s="2">
        <v>310</v>
      </c>
      <c r="J620" s="2">
        <v>0</v>
      </c>
      <c r="K620" s="2">
        <v>0</v>
      </c>
      <c r="L620" s="2">
        <v>0</v>
      </c>
      <c r="M620" s="3">
        <v>2625.53</v>
      </c>
    </row>
    <row r="621" spans="1:13" ht="15">
      <c r="A621" t="s">
        <v>26</v>
      </c>
      <c r="B621" t="str">
        <f t="shared" si="9"/>
        <v>show</v>
      </c>
      <c r="C621" s="1" t="s">
        <v>1851</v>
      </c>
      <c r="D621" t="s">
        <v>1852</v>
      </c>
      <c r="E621" t="s">
        <v>1853</v>
      </c>
      <c r="F621" s="2">
        <v>1732844.85</v>
      </c>
      <c r="G621" s="2">
        <v>156168.08</v>
      </c>
      <c r="H621" s="2">
        <v>5658892.46</v>
      </c>
      <c r="I621" s="2">
        <v>0</v>
      </c>
      <c r="J621" s="2">
        <v>189718.08</v>
      </c>
      <c r="K621" s="2">
        <v>8455982.85</v>
      </c>
      <c r="L621" s="2">
        <v>436801.09</v>
      </c>
      <c r="M621" s="3">
        <v>4059584.15</v>
      </c>
    </row>
    <row r="622" spans="1:13" ht="15">
      <c r="A622" t="s">
        <v>26</v>
      </c>
      <c r="B622" t="str">
        <f t="shared" si="9"/>
        <v>show</v>
      </c>
      <c r="C622" s="1" t="s">
        <v>1854</v>
      </c>
      <c r="D622" t="s">
        <v>1855</v>
      </c>
      <c r="E622" t="s">
        <v>1856</v>
      </c>
      <c r="F622" s="2">
        <v>595.5</v>
      </c>
      <c r="G622" s="2">
        <v>0</v>
      </c>
      <c r="H622" s="2">
        <v>0</v>
      </c>
      <c r="I622" s="2">
        <v>0</v>
      </c>
      <c r="J622" s="2">
        <v>500</v>
      </c>
      <c r="K622" s="2">
        <v>0</v>
      </c>
      <c r="L622" s="2">
        <v>0</v>
      </c>
      <c r="M622" s="3">
        <v>95.5</v>
      </c>
    </row>
    <row r="623" spans="1:13" ht="15">
      <c r="A623" t="s">
        <v>26</v>
      </c>
      <c r="B623" t="str">
        <f t="shared" si="9"/>
        <v>show</v>
      </c>
      <c r="C623" s="1" t="s">
        <v>1857</v>
      </c>
      <c r="D623" t="s">
        <v>1858</v>
      </c>
      <c r="E623" t="s">
        <v>1859</v>
      </c>
      <c r="F623" s="2">
        <v>56000</v>
      </c>
      <c r="G623" s="2">
        <v>0</v>
      </c>
      <c r="H623" s="2">
        <v>2000</v>
      </c>
      <c r="I623" s="2">
        <v>0</v>
      </c>
      <c r="J623" s="2">
        <v>0</v>
      </c>
      <c r="K623" s="2">
        <v>0</v>
      </c>
      <c r="L623" s="2">
        <v>0</v>
      </c>
      <c r="M623" s="3">
        <v>54000</v>
      </c>
    </row>
    <row r="624" spans="1:13" ht="15">
      <c r="A624" t="s">
        <v>26</v>
      </c>
      <c r="B624" t="str">
        <f t="shared" si="9"/>
        <v>show</v>
      </c>
      <c r="C624" s="1" t="s">
        <v>1860</v>
      </c>
      <c r="D624" t="s">
        <v>1861</v>
      </c>
      <c r="E624" t="s">
        <v>1862</v>
      </c>
      <c r="F624" s="2">
        <v>33010.62</v>
      </c>
      <c r="G624" s="2">
        <v>44.27</v>
      </c>
      <c r="H624" s="2">
        <v>1895.05</v>
      </c>
      <c r="I624" s="2">
        <v>0</v>
      </c>
      <c r="J624" s="2">
        <v>731.02</v>
      </c>
      <c r="K624" s="2">
        <v>0</v>
      </c>
      <c r="L624" s="2">
        <v>3061.52</v>
      </c>
      <c r="M624" s="3">
        <v>27367.3</v>
      </c>
    </row>
    <row r="625" spans="1:13" ht="15">
      <c r="A625" t="s">
        <v>26</v>
      </c>
      <c r="B625" t="str">
        <f t="shared" si="9"/>
        <v>show</v>
      </c>
      <c r="C625" s="1" t="s">
        <v>1863</v>
      </c>
      <c r="D625" t="s">
        <v>1864</v>
      </c>
      <c r="E625" t="s">
        <v>1865</v>
      </c>
      <c r="F625" s="2">
        <v>7264.68</v>
      </c>
      <c r="G625" s="2">
        <v>4.64</v>
      </c>
      <c r="H625" s="2">
        <v>0</v>
      </c>
      <c r="I625" s="2">
        <v>766.79</v>
      </c>
      <c r="J625" s="2">
        <v>0</v>
      </c>
      <c r="K625" s="2">
        <v>0</v>
      </c>
      <c r="L625" s="2">
        <v>0</v>
      </c>
      <c r="M625" s="3">
        <v>8036.11</v>
      </c>
    </row>
    <row r="626" spans="1:13" ht="15">
      <c r="A626" t="s">
        <v>26</v>
      </c>
      <c r="B626" t="str">
        <f t="shared" si="9"/>
        <v>show</v>
      </c>
      <c r="C626" s="1" t="s">
        <v>1866</v>
      </c>
      <c r="D626" t="s">
        <v>1867</v>
      </c>
      <c r="E626" t="s">
        <v>1868</v>
      </c>
      <c r="F626" s="2">
        <v>2088.57</v>
      </c>
      <c r="G626" s="2">
        <v>1.27</v>
      </c>
      <c r="H626" s="2">
        <v>0</v>
      </c>
      <c r="I626" s="2">
        <v>154</v>
      </c>
      <c r="J626" s="2">
        <v>0</v>
      </c>
      <c r="K626" s="2">
        <v>0</v>
      </c>
      <c r="L626" s="2">
        <v>0</v>
      </c>
      <c r="M626" s="3">
        <v>2243.84</v>
      </c>
    </row>
    <row r="627" spans="1:13" ht="15">
      <c r="A627" t="s">
        <v>26</v>
      </c>
      <c r="B627" t="str">
        <f t="shared" si="9"/>
        <v>show</v>
      </c>
      <c r="C627" s="1" t="s">
        <v>1869</v>
      </c>
      <c r="D627" t="s">
        <v>1870</v>
      </c>
      <c r="E627" t="s">
        <v>1871</v>
      </c>
      <c r="F627" s="2">
        <v>4465.48</v>
      </c>
      <c r="G627" s="2">
        <v>1.83</v>
      </c>
      <c r="H627" s="2">
        <v>0</v>
      </c>
      <c r="I627" s="2">
        <v>207.85</v>
      </c>
      <c r="J627" s="2">
        <v>0</v>
      </c>
      <c r="K627" s="2">
        <v>0</v>
      </c>
      <c r="L627" s="2">
        <v>0</v>
      </c>
      <c r="M627" s="3">
        <v>4675.16</v>
      </c>
    </row>
    <row r="628" spans="1:13" ht="15">
      <c r="A628" t="s">
        <v>26</v>
      </c>
      <c r="B628" t="str">
        <f t="shared" si="9"/>
        <v>show</v>
      </c>
      <c r="C628" s="1" t="s">
        <v>1872</v>
      </c>
      <c r="D628" t="s">
        <v>1873</v>
      </c>
      <c r="E628" t="s">
        <v>1874</v>
      </c>
      <c r="F628" s="2">
        <v>2759.74</v>
      </c>
      <c r="G628" s="2">
        <v>1501.6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3">
        <v>4261.34</v>
      </c>
    </row>
    <row r="629" spans="1:13" ht="15" hidden="1">
      <c r="A629" t="s">
        <v>26</v>
      </c>
      <c r="B629" t="str">
        <f t="shared" si="9"/>
        <v>hide</v>
      </c>
      <c r="C629" s="1" t="s">
        <v>1875</v>
      </c>
      <c r="D629" t="s">
        <v>1876</v>
      </c>
      <c r="E629" t="s">
        <v>1877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3">
        <v>0</v>
      </c>
    </row>
    <row r="630" spans="1:13" ht="15" hidden="1">
      <c r="A630" t="s">
        <v>26</v>
      </c>
      <c r="B630" t="str">
        <f t="shared" si="9"/>
        <v>hide</v>
      </c>
      <c r="C630" s="1" t="s">
        <v>1878</v>
      </c>
      <c r="D630" t="s">
        <v>1879</v>
      </c>
      <c r="E630" t="s">
        <v>1880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3">
        <v>0</v>
      </c>
    </row>
    <row r="631" spans="1:13" ht="15">
      <c r="A631" t="s">
        <v>26</v>
      </c>
      <c r="B631" t="str">
        <f t="shared" si="9"/>
        <v>show</v>
      </c>
      <c r="C631" s="1" t="s">
        <v>1881</v>
      </c>
      <c r="D631" t="s">
        <v>1882</v>
      </c>
      <c r="E631" t="s">
        <v>1883</v>
      </c>
      <c r="F631" s="2">
        <v>129.41</v>
      </c>
      <c r="G631" s="2">
        <v>112362.86</v>
      </c>
      <c r="H631" s="2">
        <v>112492.27</v>
      </c>
      <c r="I631" s="2">
        <v>0</v>
      </c>
      <c r="J631" s="2">
        <v>0</v>
      </c>
      <c r="K631" s="2">
        <v>0</v>
      </c>
      <c r="L631" s="2">
        <v>0</v>
      </c>
      <c r="M631" s="3">
        <v>0</v>
      </c>
    </row>
    <row r="632" spans="1:13" ht="15" hidden="1">
      <c r="A632" t="s">
        <v>26</v>
      </c>
      <c r="B632" t="str">
        <f t="shared" si="9"/>
        <v>hide</v>
      </c>
      <c r="C632" s="1" t="s">
        <v>1884</v>
      </c>
      <c r="D632" t="s">
        <v>1885</v>
      </c>
      <c r="E632" t="s">
        <v>1886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3">
        <v>0</v>
      </c>
    </row>
    <row r="633" spans="1:13" ht="15" hidden="1">
      <c r="A633" t="s">
        <v>26</v>
      </c>
      <c r="B633" t="str">
        <f t="shared" si="9"/>
        <v>hide</v>
      </c>
      <c r="C633" s="1" t="s">
        <v>1887</v>
      </c>
      <c r="D633" t="s">
        <v>1888</v>
      </c>
      <c r="E633" t="s">
        <v>1889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3">
        <v>0</v>
      </c>
    </row>
    <row r="634" spans="1:13" ht="15" hidden="1">
      <c r="A634" t="s">
        <v>26</v>
      </c>
      <c r="B634" t="str">
        <f t="shared" si="9"/>
        <v>hide</v>
      </c>
      <c r="C634" s="1" t="s">
        <v>1890</v>
      </c>
      <c r="D634" t="s">
        <v>1891</v>
      </c>
      <c r="E634" t="s">
        <v>1892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3">
        <v>0</v>
      </c>
    </row>
    <row r="635" spans="1:13" ht="15" hidden="1">
      <c r="A635" t="s">
        <v>26</v>
      </c>
      <c r="B635" t="str">
        <f t="shared" si="9"/>
        <v>hide</v>
      </c>
      <c r="C635" s="1" t="s">
        <v>1893</v>
      </c>
      <c r="D635" t="s">
        <v>1894</v>
      </c>
      <c r="E635" t="s">
        <v>1895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3">
        <v>0</v>
      </c>
    </row>
    <row r="636" spans="1:13" ht="15" hidden="1">
      <c r="A636" t="s">
        <v>26</v>
      </c>
      <c r="B636" t="str">
        <f t="shared" si="9"/>
        <v>hide</v>
      </c>
      <c r="C636" s="1" t="s">
        <v>1896</v>
      </c>
      <c r="D636" t="s">
        <v>1897</v>
      </c>
      <c r="E636" t="s">
        <v>1898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3">
        <v>0</v>
      </c>
    </row>
    <row r="637" spans="1:13" ht="15" hidden="1">
      <c r="A637" t="s">
        <v>26</v>
      </c>
      <c r="B637" t="str">
        <f t="shared" si="9"/>
        <v>hide</v>
      </c>
      <c r="C637" s="1" t="s">
        <v>1899</v>
      </c>
      <c r="D637" t="s">
        <v>1900</v>
      </c>
      <c r="E637" t="s">
        <v>1901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3">
        <v>0</v>
      </c>
    </row>
    <row r="638" spans="1:13" ht="15" hidden="1">
      <c r="A638" t="s">
        <v>26</v>
      </c>
      <c r="B638" t="str">
        <f t="shared" si="9"/>
        <v>hide</v>
      </c>
      <c r="C638" s="1" t="s">
        <v>1902</v>
      </c>
      <c r="D638" t="s">
        <v>1903</v>
      </c>
      <c r="E638" t="s">
        <v>1904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3">
        <v>0</v>
      </c>
    </row>
    <row r="639" spans="1:13" ht="15" hidden="1">
      <c r="A639" t="s">
        <v>26</v>
      </c>
      <c r="B639" t="str">
        <f t="shared" si="9"/>
        <v>hide</v>
      </c>
      <c r="C639" s="1" t="s">
        <v>1905</v>
      </c>
      <c r="D639" t="s">
        <v>1906</v>
      </c>
      <c r="E639" t="s">
        <v>1907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3">
        <v>0</v>
      </c>
    </row>
    <row r="640" spans="1:13" ht="15" hidden="1">
      <c r="A640" t="s">
        <v>26</v>
      </c>
      <c r="B640" t="str">
        <f t="shared" si="9"/>
        <v>hide</v>
      </c>
      <c r="C640" s="1" t="s">
        <v>1908</v>
      </c>
      <c r="D640" t="s">
        <v>1909</v>
      </c>
      <c r="E640" t="s">
        <v>1910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3">
        <v>0</v>
      </c>
    </row>
    <row r="641" spans="1:13" ht="15" hidden="1">
      <c r="A641" t="s">
        <v>26</v>
      </c>
      <c r="B641" t="str">
        <f t="shared" si="9"/>
        <v>hide</v>
      </c>
      <c r="C641" s="1" t="s">
        <v>1911</v>
      </c>
      <c r="D641" t="s">
        <v>1912</v>
      </c>
      <c r="E641" t="s">
        <v>1913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3">
        <v>0</v>
      </c>
    </row>
    <row r="642" spans="1:13" ht="15" hidden="1">
      <c r="A642" t="s">
        <v>26</v>
      </c>
      <c r="B642" t="str">
        <f t="shared" si="9"/>
        <v>hide</v>
      </c>
      <c r="C642" s="1" t="s">
        <v>1914</v>
      </c>
      <c r="D642" t="s">
        <v>1915</v>
      </c>
      <c r="E642" t="s">
        <v>1916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3">
        <v>0</v>
      </c>
    </row>
    <row r="643" spans="1:13" ht="15" hidden="1">
      <c r="A643" t="s">
        <v>26</v>
      </c>
      <c r="B643" t="str">
        <f t="shared" si="9"/>
        <v>hide</v>
      </c>
      <c r="C643" s="1" t="s">
        <v>1917</v>
      </c>
      <c r="D643" t="s">
        <v>1918</v>
      </c>
      <c r="E643" t="s">
        <v>1919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3">
        <v>0</v>
      </c>
    </row>
    <row r="644" spans="1:13" ht="15" hidden="1">
      <c r="A644" t="s">
        <v>26</v>
      </c>
      <c r="B644" t="str">
        <f t="shared" si="9"/>
        <v>hide</v>
      </c>
      <c r="C644" s="1" t="s">
        <v>1920</v>
      </c>
      <c r="D644" t="s">
        <v>1921</v>
      </c>
      <c r="E644" t="s">
        <v>1922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3">
        <v>0</v>
      </c>
    </row>
    <row r="645" spans="1:13" ht="15" hidden="1">
      <c r="A645" t="s">
        <v>26</v>
      </c>
      <c r="B645" t="str">
        <f t="shared" si="9"/>
        <v>hide</v>
      </c>
      <c r="C645" s="1" t="s">
        <v>1923</v>
      </c>
      <c r="D645" t="s">
        <v>1924</v>
      </c>
      <c r="E645" t="s">
        <v>1925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3">
        <v>0</v>
      </c>
    </row>
    <row r="646" spans="1:13" ht="15">
      <c r="A646" t="s">
        <v>26</v>
      </c>
      <c r="B646" t="str">
        <f t="shared" si="9"/>
        <v>show</v>
      </c>
      <c r="C646" s="1" t="s">
        <v>1926</v>
      </c>
      <c r="D646" t="s">
        <v>1927</v>
      </c>
      <c r="E646" t="s">
        <v>1928</v>
      </c>
      <c r="F646" s="2">
        <v>302090.06</v>
      </c>
      <c r="G646" s="2">
        <v>1261724.11</v>
      </c>
      <c r="H646" s="2">
        <v>1542837.45</v>
      </c>
      <c r="I646" s="2">
        <v>0</v>
      </c>
      <c r="J646" s="2">
        <v>6053.76</v>
      </c>
      <c r="K646" s="2">
        <v>0</v>
      </c>
      <c r="L646" s="2">
        <v>220.96</v>
      </c>
      <c r="M646" s="3">
        <v>14702</v>
      </c>
    </row>
    <row r="647" spans="1:13" ht="15">
      <c r="A647" t="s">
        <v>26</v>
      </c>
      <c r="B647" t="str">
        <f t="shared" si="9"/>
        <v>show</v>
      </c>
      <c r="C647" s="1" t="s">
        <v>1929</v>
      </c>
      <c r="D647" t="s">
        <v>1930</v>
      </c>
      <c r="E647" t="s">
        <v>1931</v>
      </c>
      <c r="F647" s="2">
        <v>37109.81</v>
      </c>
      <c r="G647" s="2">
        <v>92711.23</v>
      </c>
      <c r="H647" s="2">
        <v>91162.65</v>
      </c>
      <c r="I647" s="2">
        <v>0</v>
      </c>
      <c r="J647" s="2">
        <v>3400.12</v>
      </c>
      <c r="K647" s="2">
        <v>0</v>
      </c>
      <c r="L647" s="2">
        <v>48.14</v>
      </c>
      <c r="M647" s="3">
        <v>35210.13</v>
      </c>
    </row>
    <row r="648" spans="1:13" ht="15" hidden="1">
      <c r="A648" t="s">
        <v>26</v>
      </c>
      <c r="B648" t="str">
        <f t="shared" si="9"/>
        <v>hide</v>
      </c>
      <c r="C648" s="1" t="s">
        <v>1932</v>
      </c>
      <c r="D648" t="s">
        <v>1933</v>
      </c>
      <c r="E648" t="s">
        <v>1934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3">
        <v>0</v>
      </c>
    </row>
    <row r="649" spans="1:13" ht="15">
      <c r="A649" t="s">
        <v>26</v>
      </c>
      <c r="B649" t="str">
        <f t="shared" si="9"/>
        <v>show</v>
      </c>
      <c r="C649" s="1" t="s">
        <v>1935</v>
      </c>
      <c r="D649" t="s">
        <v>1936</v>
      </c>
      <c r="E649" t="s">
        <v>1937</v>
      </c>
      <c r="F649" s="2">
        <v>66.42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66.42</v>
      </c>
      <c r="M649" s="3">
        <v>0</v>
      </c>
    </row>
    <row r="650" spans="1:13" ht="15">
      <c r="A650" t="s">
        <v>26</v>
      </c>
      <c r="B650" t="str">
        <f t="shared" si="9"/>
        <v>show</v>
      </c>
      <c r="C650" s="1" t="s">
        <v>1938</v>
      </c>
      <c r="D650" t="s">
        <v>1939</v>
      </c>
      <c r="E650" t="s">
        <v>1940</v>
      </c>
      <c r="F650" s="2">
        <v>463.74</v>
      </c>
      <c r="G650" s="2">
        <v>202693.91</v>
      </c>
      <c r="H650" s="2">
        <v>187652.67</v>
      </c>
      <c r="I650" s="2">
        <v>0</v>
      </c>
      <c r="J650" s="2">
        <v>0</v>
      </c>
      <c r="K650" s="2">
        <v>0</v>
      </c>
      <c r="L650" s="2">
        <v>15504.57</v>
      </c>
      <c r="M650" s="3">
        <v>0.41</v>
      </c>
    </row>
    <row r="651" spans="1:13" ht="15">
      <c r="A651" t="s">
        <v>26</v>
      </c>
      <c r="B651" t="str">
        <f t="shared" si="9"/>
        <v>show</v>
      </c>
      <c r="C651" s="1" t="s">
        <v>1941</v>
      </c>
      <c r="D651" t="s">
        <v>1942</v>
      </c>
      <c r="E651" t="s">
        <v>1943</v>
      </c>
      <c r="F651" s="2">
        <v>52.71</v>
      </c>
      <c r="G651" s="2">
        <v>0</v>
      </c>
      <c r="H651" s="2">
        <v>52.71</v>
      </c>
      <c r="I651" s="2">
        <v>0</v>
      </c>
      <c r="J651" s="2">
        <v>0</v>
      </c>
      <c r="K651" s="2">
        <v>0</v>
      </c>
      <c r="L651" s="2">
        <v>0</v>
      </c>
      <c r="M651" s="3">
        <v>0</v>
      </c>
    </row>
    <row r="652" spans="1:13" ht="15" hidden="1">
      <c r="A652" t="s">
        <v>26</v>
      </c>
      <c r="B652" t="str">
        <f aca="true" t="shared" si="10" ref="B652:B664">IF(F652+G652+H652+I652+J652+K652+L652+N652=0,"hide","show")</f>
        <v>hide</v>
      </c>
      <c r="C652" s="1" t="s">
        <v>1944</v>
      </c>
      <c r="D652" t="s">
        <v>1945</v>
      </c>
      <c r="E652" t="s">
        <v>1946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3">
        <v>0</v>
      </c>
    </row>
    <row r="653" spans="1:13" ht="15">
      <c r="A653" t="s">
        <v>26</v>
      </c>
      <c r="B653" t="str">
        <f t="shared" si="10"/>
        <v>show</v>
      </c>
      <c r="C653" s="1" t="s">
        <v>1947</v>
      </c>
      <c r="D653" t="s">
        <v>1948</v>
      </c>
      <c r="E653" t="s">
        <v>1949</v>
      </c>
      <c r="F653" s="2">
        <v>7028.76</v>
      </c>
      <c r="G653" s="2">
        <v>44522.54</v>
      </c>
      <c r="H653" s="2">
        <v>41020.8</v>
      </c>
      <c r="I653" s="2">
        <v>0</v>
      </c>
      <c r="J653" s="2">
        <v>1582.16</v>
      </c>
      <c r="K653" s="2">
        <v>0</v>
      </c>
      <c r="L653" s="2">
        <v>4292.39</v>
      </c>
      <c r="M653" s="3">
        <v>4655.95</v>
      </c>
    </row>
    <row r="654" spans="1:13" ht="15">
      <c r="A654" t="s">
        <v>26</v>
      </c>
      <c r="B654" t="str">
        <f t="shared" si="10"/>
        <v>show</v>
      </c>
      <c r="C654" s="1" t="s">
        <v>1950</v>
      </c>
      <c r="D654" t="s">
        <v>1951</v>
      </c>
      <c r="E654" t="s">
        <v>1952</v>
      </c>
      <c r="F654" s="2">
        <v>1363602.94</v>
      </c>
      <c r="G654" s="2">
        <v>3004141.39</v>
      </c>
      <c r="H654" s="2">
        <v>0</v>
      </c>
      <c r="I654" s="2">
        <v>0</v>
      </c>
      <c r="J654" s="2">
        <v>4128852.49</v>
      </c>
      <c r="K654" s="2">
        <v>0</v>
      </c>
      <c r="L654" s="2">
        <v>0</v>
      </c>
      <c r="M654" s="3">
        <v>238891.84</v>
      </c>
    </row>
    <row r="655" spans="1:13" ht="15">
      <c r="A655" t="s">
        <v>26</v>
      </c>
      <c r="B655" t="str">
        <f t="shared" si="10"/>
        <v>show</v>
      </c>
      <c r="C655" s="1" t="s">
        <v>1953</v>
      </c>
      <c r="D655" t="s">
        <v>1954</v>
      </c>
      <c r="E655" t="s">
        <v>1955</v>
      </c>
      <c r="F655" s="2">
        <v>272374.41</v>
      </c>
      <c r="G655" s="2">
        <v>525913.36</v>
      </c>
      <c r="H655" s="2">
        <v>798281</v>
      </c>
      <c r="I655" s="2">
        <v>0</v>
      </c>
      <c r="J655" s="2">
        <v>0</v>
      </c>
      <c r="K655" s="2">
        <v>0</v>
      </c>
      <c r="L655" s="2">
        <v>0</v>
      </c>
      <c r="M655" s="3">
        <v>6.77</v>
      </c>
    </row>
    <row r="656" spans="1:13" ht="15" hidden="1">
      <c r="A656" t="s">
        <v>26</v>
      </c>
      <c r="B656" t="str">
        <f t="shared" si="10"/>
        <v>hide</v>
      </c>
      <c r="C656" s="1" t="s">
        <v>1956</v>
      </c>
      <c r="D656" t="s">
        <v>1957</v>
      </c>
      <c r="E656" t="s">
        <v>1958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3">
        <v>0</v>
      </c>
    </row>
    <row r="657" spans="1:13" ht="15">
      <c r="A657" t="s">
        <v>26</v>
      </c>
      <c r="B657" t="str">
        <f t="shared" si="10"/>
        <v>show</v>
      </c>
      <c r="C657" s="1" t="s">
        <v>1959</v>
      </c>
      <c r="D657" t="s">
        <v>1960</v>
      </c>
      <c r="E657" t="s">
        <v>1961</v>
      </c>
      <c r="F657" s="2">
        <v>253687.66</v>
      </c>
      <c r="G657" s="2">
        <v>701030.23</v>
      </c>
      <c r="H657" s="2">
        <v>735883.73</v>
      </c>
      <c r="I657" s="2">
        <v>0</v>
      </c>
      <c r="J657" s="2">
        <v>46168.5</v>
      </c>
      <c r="K657" s="2">
        <v>0</v>
      </c>
      <c r="L657" s="2">
        <v>6566.69</v>
      </c>
      <c r="M657" s="3">
        <v>166098.97</v>
      </c>
    </row>
    <row r="658" spans="1:13" ht="15">
      <c r="A658" t="s">
        <v>26</v>
      </c>
      <c r="B658" t="str">
        <f t="shared" si="10"/>
        <v>show</v>
      </c>
      <c r="C658" s="1" t="s">
        <v>1962</v>
      </c>
      <c r="D658" t="s">
        <v>1963</v>
      </c>
      <c r="E658" t="s">
        <v>1964</v>
      </c>
      <c r="F658" s="2">
        <v>4249.56</v>
      </c>
      <c r="G658" s="2">
        <v>3853.21</v>
      </c>
      <c r="H658" s="2">
        <v>5243.16</v>
      </c>
      <c r="I658" s="2">
        <v>0</v>
      </c>
      <c r="J658" s="2">
        <v>428.82</v>
      </c>
      <c r="K658" s="2">
        <v>0</v>
      </c>
      <c r="L658" s="2">
        <v>0</v>
      </c>
      <c r="M658" s="3">
        <v>2430.79</v>
      </c>
    </row>
    <row r="659" spans="1:13" ht="15" hidden="1">
      <c r="A659" t="s">
        <v>26</v>
      </c>
      <c r="B659" t="str">
        <f t="shared" si="10"/>
        <v>hide</v>
      </c>
      <c r="C659" s="1" t="s">
        <v>1965</v>
      </c>
      <c r="D659" t="s">
        <v>1966</v>
      </c>
      <c r="E659" t="s">
        <v>1967</v>
      </c>
      <c r="F659" s="2">
        <v>0.21</v>
      </c>
      <c r="G659" s="2">
        <v>-0.21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3">
        <v>0</v>
      </c>
    </row>
    <row r="660" spans="1:13" ht="15" hidden="1">
      <c r="A660" t="s">
        <v>26</v>
      </c>
      <c r="B660" t="str">
        <f t="shared" si="10"/>
        <v>hide</v>
      </c>
      <c r="C660" s="1" t="s">
        <v>1968</v>
      </c>
      <c r="D660" t="s">
        <v>1969</v>
      </c>
      <c r="E660" t="s">
        <v>1970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3">
        <v>0</v>
      </c>
    </row>
    <row r="661" spans="1:13" ht="15">
      <c r="A661" t="s">
        <v>26</v>
      </c>
      <c r="B661" t="str">
        <f t="shared" si="10"/>
        <v>show</v>
      </c>
      <c r="C661" s="1" t="s">
        <v>1971</v>
      </c>
      <c r="D661" t="s">
        <v>1972</v>
      </c>
      <c r="E661" t="s">
        <v>1973</v>
      </c>
      <c r="F661" s="2">
        <v>14.2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3">
        <v>14.2</v>
      </c>
    </row>
    <row r="662" spans="1:13" ht="15" hidden="1">
      <c r="A662" t="s">
        <v>26</v>
      </c>
      <c r="B662" t="str">
        <f t="shared" si="10"/>
        <v>hide</v>
      </c>
      <c r="C662" s="1" t="s">
        <v>1974</v>
      </c>
      <c r="D662" t="s">
        <v>1975</v>
      </c>
      <c r="E662" t="s">
        <v>1976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3">
        <v>0</v>
      </c>
    </row>
    <row r="663" spans="1:13" ht="15">
      <c r="A663" t="s">
        <v>26</v>
      </c>
      <c r="B663" t="str">
        <f t="shared" si="10"/>
        <v>show</v>
      </c>
      <c r="C663" s="1" t="s">
        <v>1977</v>
      </c>
      <c r="D663" t="s">
        <v>1978</v>
      </c>
      <c r="E663" t="s">
        <v>1979</v>
      </c>
      <c r="F663" s="2">
        <v>1538475.75</v>
      </c>
      <c r="G663" s="2">
        <v>6621786.93</v>
      </c>
      <c r="H663" s="2">
        <v>7842631.97</v>
      </c>
      <c r="I663" s="2">
        <v>0</v>
      </c>
      <c r="J663" s="2">
        <v>0</v>
      </c>
      <c r="K663" s="2">
        <v>0</v>
      </c>
      <c r="L663" s="2">
        <v>7659.83</v>
      </c>
      <c r="M663" s="3">
        <v>309970.88</v>
      </c>
    </row>
    <row r="664" spans="1:13" ht="15" hidden="1">
      <c r="A664" t="s">
        <v>26</v>
      </c>
      <c r="B664" t="str">
        <f t="shared" si="10"/>
        <v>hide</v>
      </c>
      <c r="C664" s="1" t="s">
        <v>1980</v>
      </c>
      <c r="D664" t="s">
        <v>1981</v>
      </c>
      <c r="E664" t="s">
        <v>1982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3">
        <v>0</v>
      </c>
    </row>
    <row r="665" spans="6:13" ht="15">
      <c r="F665" s="2">
        <f aca="true" t="shared" si="11" ref="F665:M665">SUM(F12:F664)</f>
        <v>3677090330.919997</v>
      </c>
      <c r="G665" s="2">
        <f t="shared" si="11"/>
        <v>2408704367.9600005</v>
      </c>
      <c r="H665" s="2">
        <f t="shared" si="11"/>
        <v>2221215724.3899984</v>
      </c>
      <c r="I665" s="2">
        <f t="shared" si="11"/>
        <v>529081819.6899998</v>
      </c>
      <c r="J665" s="2">
        <f t="shared" si="11"/>
        <v>529081819.6900001</v>
      </c>
      <c r="K665" s="2">
        <f t="shared" si="11"/>
        <v>30939953.870000005</v>
      </c>
      <c r="L665" s="2">
        <f t="shared" si="11"/>
        <v>30391400.73000001</v>
      </c>
      <c r="M665" s="3">
        <f t="shared" si="11"/>
        <v>3865127527.6300015</v>
      </c>
    </row>
    <row r="667" spans="1:13" ht="15">
      <c r="A667" t="s">
        <v>26</v>
      </c>
      <c r="B667" t="str">
        <f aca="true" t="shared" si="12" ref="B667:B672">IF(F667+G667+H667+I667+J667+K667+L667+N667=0,"hide","show")</f>
        <v>show</v>
      </c>
      <c r="C667" s="1" t="s">
        <v>1983</v>
      </c>
      <c r="D667" t="s">
        <v>1984</v>
      </c>
      <c r="E667" t="s">
        <v>1985</v>
      </c>
      <c r="F667" s="2">
        <v>1010993</v>
      </c>
      <c r="G667" s="2">
        <v>249.32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3">
        <v>1011242.32</v>
      </c>
    </row>
    <row r="668" spans="1:13" ht="15" hidden="1">
      <c r="A668" t="s">
        <v>26</v>
      </c>
      <c r="B668" t="str">
        <f t="shared" si="12"/>
        <v>hide</v>
      </c>
      <c r="C668" s="1" t="s">
        <v>1986</v>
      </c>
      <c r="D668" t="s">
        <v>1987</v>
      </c>
      <c r="E668" t="s">
        <v>1988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3">
        <v>0</v>
      </c>
    </row>
    <row r="669" spans="1:13" ht="15" hidden="1">
      <c r="A669" t="s">
        <v>26</v>
      </c>
      <c r="B669" t="str">
        <f t="shared" si="12"/>
        <v>hide</v>
      </c>
      <c r="C669" s="1" t="s">
        <v>1989</v>
      </c>
      <c r="D669" t="s">
        <v>1990</v>
      </c>
      <c r="E669" t="s">
        <v>1991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3">
        <v>0</v>
      </c>
    </row>
    <row r="670" spans="1:13" ht="15" hidden="1">
      <c r="A670" t="s">
        <v>26</v>
      </c>
      <c r="B670" t="str">
        <f t="shared" si="12"/>
        <v>hide</v>
      </c>
      <c r="C670" s="1" t="s">
        <v>1992</v>
      </c>
      <c r="D670" t="s">
        <v>1993</v>
      </c>
      <c r="E670" t="s">
        <v>1994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3">
        <v>0</v>
      </c>
    </row>
    <row r="671" spans="1:13" ht="15" hidden="1">
      <c r="A671" t="s">
        <v>26</v>
      </c>
      <c r="B671" t="str">
        <f t="shared" si="12"/>
        <v>hide</v>
      </c>
      <c r="C671" s="1" t="s">
        <v>1995</v>
      </c>
      <c r="D671" t="s">
        <v>1996</v>
      </c>
      <c r="E671" t="s">
        <v>1997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3">
        <v>0</v>
      </c>
    </row>
    <row r="672" spans="1:13" ht="15" hidden="1">
      <c r="A672" t="s">
        <v>26</v>
      </c>
      <c r="B672" t="str">
        <f t="shared" si="12"/>
        <v>hide</v>
      </c>
      <c r="C672" s="1" t="s">
        <v>1998</v>
      </c>
      <c r="D672" t="s">
        <v>1999</v>
      </c>
      <c r="E672" t="s">
        <v>2000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3">
        <v>0</v>
      </c>
    </row>
    <row r="674" spans="1:13" ht="15">
      <c r="A674" t="s">
        <v>26</v>
      </c>
      <c r="B674" t="str">
        <f>IF(F674+G674+H674+I674+J674+K674+L674+N674=0,"hide","show")</f>
        <v>show</v>
      </c>
      <c r="C674" s="1" t="s">
        <v>2001</v>
      </c>
      <c r="D674" t="s">
        <v>2002</v>
      </c>
      <c r="E674" t="s">
        <v>2003</v>
      </c>
      <c r="F674" s="2">
        <v>107.12</v>
      </c>
      <c r="G674" s="2">
        <v>468.88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3">
        <v>576</v>
      </c>
    </row>
    <row r="675" spans="1:13" ht="15" hidden="1">
      <c r="A675" t="s">
        <v>26</v>
      </c>
      <c r="B675" t="str">
        <f>IF(F675+G675+H675+I675+J675+K675+L675+N675=0,"hide","show")</f>
        <v>hide</v>
      </c>
      <c r="C675" s="1" t="s">
        <v>2004</v>
      </c>
      <c r="D675" t="s">
        <v>2005</v>
      </c>
      <c r="E675" t="s">
        <v>2006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3">
        <v>0</v>
      </c>
    </row>
    <row r="700" spans="13:14" ht="15">
      <c r="M700" s="2"/>
      <c r="N700" s="2"/>
    </row>
    <row r="711" ht="15">
      <c r="D711" s="14" t="s">
        <v>2007</v>
      </c>
    </row>
    <row r="712" spans="4:6" ht="15">
      <c r="D712" s="14" t="s">
        <v>2008</v>
      </c>
      <c r="F712" s="15">
        <v>71691700</v>
      </c>
    </row>
  </sheetData>
  <sheetProtection/>
  <mergeCells count="4">
    <mergeCell ref="D2:M2"/>
    <mergeCell ref="D3:M3"/>
    <mergeCell ref="D4:M4"/>
    <mergeCell ref="D5:M5"/>
  </mergeCells>
  <printOptions/>
  <pageMargins left="0.7" right="0.7" top="0.75" bottom="0.75" header="0.3" footer="0.3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State Treasurers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Bolte</dc:creator>
  <cp:keywords/>
  <dc:description/>
  <cp:lastModifiedBy>Kim Evers</cp:lastModifiedBy>
  <cp:lastPrinted>2013-07-01T14:09:28Z</cp:lastPrinted>
  <dcterms:created xsi:type="dcterms:W3CDTF">2013-07-01T13:51:31Z</dcterms:created>
  <dcterms:modified xsi:type="dcterms:W3CDTF">2013-07-02T18:40:38Z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