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Treasurer\bank\FundReport\2017\"/>
    </mc:Choice>
  </mc:AlternateContent>
  <bookViews>
    <workbookView xWindow="120" yWindow="900" windowWidth="19095" windowHeight="1170" activeTab="1"/>
  </bookViews>
  <sheets>
    <sheet name="Options" sheetId="2" r:id="rId1"/>
    <sheet name="Sheet1" sheetId="1" r:id="rId2"/>
    <sheet name="Sheet2" sheetId="48" state="veryHidden" r:id="rId3"/>
    <sheet name="Sheet3" sheetId="49" state="veryHidden" r:id="rId4"/>
    <sheet name="Sheet4" sheetId="50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Sheet1!$D$1:$M$725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/>
</workbook>
</file>

<file path=xl/calcChain.xml><?xml version="1.0" encoding="utf-8"?>
<calcChain xmlns="http://schemas.openxmlformats.org/spreadsheetml/2006/main">
  <c r="L6" i="2" l="1"/>
  <c r="L5" i="2"/>
  <c r="J5" i="2"/>
  <c r="I5" i="2"/>
  <c r="H5" i="2"/>
</calcChain>
</file>

<file path=xl/sharedStrings.xml><?xml version="1.0" encoding="utf-8"?>
<sst xmlns="http://schemas.openxmlformats.org/spreadsheetml/2006/main" count="14491" uniqueCount="11313">
  <si>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</si>
  <si>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</si>
  <si>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</si>
  <si>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</si>
  <si>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</si>
  <si>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</si>
  <si>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</si>
  <si>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</si>
  <si>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</si>
  <si>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</si>
  <si>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</si>
  <si>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</si>
  <si>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</si>
  <si>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</si>
  <si>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</si>
  <si>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</si>
  <si>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</si>
  <si>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</si>
  <si>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</si>
  <si>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</si>
  <si>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</si>
  <si>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</si>
  <si>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</si>
  <si>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</si>
  <si>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</si>
  <si>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</si>
  <si>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</si>
  <si>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Februrary, 2017</t>
  </si>
  <si>
    <t>Auto+Hide+Values+Formulas=Sheet2,Sheet3,Sheet4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</si>
  <si>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</si>
  <si>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</si>
  <si>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</si>
  <si>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</si>
  <si>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</si>
  <si>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</si>
  <si>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</si>
  <si>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</si>
  <si>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</si>
  <si>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</si>
  <si>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</si>
  <si>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</si>
  <si>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</si>
  <si>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</si>
  <si>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FormulasOnly+Auto+Hide+Values+Formulas=Sheet2,Sheet3,Sheet4</t>
  </si>
  <si>
    <t>Auto</t>
  </si>
  <si>
    <t>"MO St.","MO State Treasurer's Office","Fund","0100"</t>
  </si>
  <si>
    <t>"MO St.","MO State Treasurer's Office","Fund","0101"</t>
  </si>
  <si>
    <t>"MO St.","MO State Treasurer's Office","Fund","0104"</t>
  </si>
  <si>
    <t>"MO St.","MO State Treasurer's Office","Fund","0105"</t>
  </si>
  <si>
    <t>"MO St.","MO State Treasurer's Office","Fund","0106A"</t>
  </si>
  <si>
    <t>"MO St.","MO State Treasurer's Office","Fund","0107A"</t>
  </si>
  <si>
    <t>"MO St.","MO State Treasurer's Office","Fund","0108"</t>
  </si>
  <si>
    <t>"MO St.","MO State Treasurer's Office","Fund","0109"</t>
  </si>
  <si>
    <t>"MO St.","MO State Treasurer's Office","Fund","0110A"</t>
  </si>
  <si>
    <t>"MO St.","MO State Treasurer's Office","Fund","0111A"</t>
  </si>
  <si>
    <t>"MO St.","MO State Treasurer's Office","Fund","0112"</t>
  </si>
  <si>
    <t>"MO St.","MO State Treasurer's Office","Fund","0113A"</t>
  </si>
  <si>
    <t>"MO St.","MO State Treasurer's Office","Fund","0114"</t>
  </si>
  <si>
    <t>"MO St.","MO State Treasurer's Office","Fund","0115"</t>
  </si>
  <si>
    <t>"MO St.","MO State Treasurer's Office","Fund","0116"</t>
  </si>
  <si>
    <t>"MO St.","MO State Treasurer's Office","Fund","0117"</t>
  </si>
  <si>
    <t>"MO St.","MO State Treasurer's Office","Fund","0118"</t>
  </si>
  <si>
    <t>"MO St.","MO State Treasurer's Office","Fund","0119A"</t>
  </si>
  <si>
    <t>"MO St.","MO State Treasurer's Office","Fund","0120"</t>
  </si>
  <si>
    <t>"MO St.","MO State Treasurer's Office","Fund","0121"</t>
  </si>
  <si>
    <t>"MO St.","MO State Treasurer's Office","Fund","0122"</t>
  </si>
  <si>
    <t>"MO St.","MO State Treasurer's Office","Fund","0123"</t>
  </si>
  <si>
    <t>"MO St.","MO State Treasurer's Office","Fund","0124"</t>
  </si>
  <si>
    <t>"MO St.","MO State Treasurer's Office","Fund","0125A"</t>
  </si>
  <si>
    <t>"MO St.","MO State Treasurer's Office","Fund","0126"</t>
  </si>
  <si>
    <t>"MO St.","MO State Treasurer's Office","Fund","0127"</t>
  </si>
  <si>
    <t>"MO St.","MO State Treasurer's Office","Fund","0128"</t>
  </si>
  <si>
    <t>"MO St.","MO State Treasurer's Office","Fund","0129"</t>
  </si>
  <si>
    <t>"MO St.","MO State Treasurer's Office","Fund","0130"</t>
  </si>
  <si>
    <t>"MO St.","MO State Treasurer's Office","Fund","0131"</t>
  </si>
  <si>
    <t>"MO St.","MO State Treasurer's Office","Fund","0132"</t>
  </si>
  <si>
    <t>"MO St.","MO State Treasurer's Office","Fund","0133"</t>
  </si>
  <si>
    <t>"MO St.","MO State Treasurer's Office","Fund","0134"</t>
  </si>
  <si>
    <t>"MO St.","MO State Treasurer's Office","Fund","0135"</t>
  </si>
  <si>
    <t>"MO St.","MO State Treasurer's Office","Fund","0136"</t>
  </si>
  <si>
    <t>"MO St.","MO State Treasurer's Office","Fund","0137"</t>
  </si>
  <si>
    <t>"MO St.","MO State Treasurer's Office","Fund","0138"</t>
  </si>
  <si>
    <t>"MO St.","MO State Treasurer's Office","Fund","0139"</t>
  </si>
  <si>
    <t>"MO St.","MO State Treasurer's Office","Fund","0140"</t>
  </si>
  <si>
    <t>"MO St.","MO State Treasurer's Office","Fund","0141A"</t>
  </si>
  <si>
    <t>"MO St.","MO State Treasurer's Office","Fund","0142"</t>
  </si>
  <si>
    <t>"MO St.","MO State Treasurer's Office","Fund","0143"</t>
  </si>
  <si>
    <t>"MO St.","MO State Treasurer's Office","Fund","0144"</t>
  </si>
  <si>
    <t>"MO St.","MO State Treasurer's Office","Fund","0145"</t>
  </si>
  <si>
    <t>"MO St.","MO State Treasurer's Office","Fund","0147"</t>
  </si>
  <si>
    <t>"MO St.","MO State Treasurer's Office","Fund","0148"</t>
  </si>
  <si>
    <t>"MO St.","MO State Treasurer's Office","Fund","0149"</t>
  </si>
  <si>
    <t>"MO St.","MO State Treasurer's Office","Fund","0150"</t>
  </si>
  <si>
    <t>"MO St.","MO State Treasurer's Office","Fund","0151"</t>
  </si>
  <si>
    <t>"MO St.","MO State Treasurer's Office","Fund","0152"</t>
  </si>
  <si>
    <t>"MO St.","MO State Treasurer's Office","Fund","0153A"</t>
  </si>
  <si>
    <t>"MO St.","MO State Treasurer's Office","Fund","0154"</t>
  </si>
  <si>
    <t>"MO St.","MO State Treasurer's Office","Fund","0155"</t>
  </si>
  <si>
    <t>"MO St.","MO State Treasurer's Office","Fund","0156A"</t>
  </si>
  <si>
    <t>"MO St.","MO State Treasurer's Office","Fund","0157"</t>
  </si>
  <si>
    <t>"MO St.","MO State Treasurer's Office","Fund","0158"</t>
  </si>
  <si>
    <t>"MO St.","MO State Treasurer's Office","Fund","0160"</t>
  </si>
  <si>
    <t>"MO St.","MO State Treasurer's Office","Fund","0161"</t>
  </si>
  <si>
    <t>"MO St.","MO State Treasurer's Office","Fund","0162"</t>
  </si>
  <si>
    <t>"MO St.","MO State Treasurer's Office","Fund","0163"</t>
  </si>
  <si>
    <t>"MO St.","MO State Treasurer's Office","Fund","0164"</t>
  </si>
  <si>
    <t>"MO St.","MO State Treasurer's Office","Fund","0165"</t>
  </si>
  <si>
    <t>"MO St.","MO State Treasurer's Office","Fund","0166"</t>
  </si>
  <si>
    <t>"MO St.","MO State Treasurer's Office","Fund","0167"</t>
  </si>
  <si>
    <t>"MO St.","MO State Treasurer's Office","Fund","0168A"</t>
  </si>
  <si>
    <t>"MO St.","MO State Treasurer's Office","Fund","0169"</t>
  </si>
  <si>
    <t>"MO St.","MO State Treasurer's Office","Fund","0170"</t>
  </si>
  <si>
    <t>"MO St.","MO State Treasurer's Office","Fund","0171"</t>
  </si>
  <si>
    <t>"MO St.","MO State Treasurer's Office","Fund","0172"</t>
  </si>
  <si>
    <t>"MO St.","MO State Treasurer's Office","Fund","0173"</t>
  </si>
  <si>
    <t>"MO St.","MO State Treasurer's Office","Fund","0174"</t>
  </si>
  <si>
    <t>"MO St.","MO State Treasurer's Office","Fund","0175"</t>
  </si>
  <si>
    <t>"MO St.","MO State Treasurer's Office","Fund","0176"</t>
  </si>
  <si>
    <t>"MO St.","MO State Treasurer's Office","Fund","0177"</t>
  </si>
  <si>
    <t>"MO St.","MO State Treasurer's Office","Fund","0178"</t>
  </si>
  <si>
    <t>"MO St.","MO State Treasurer's Office","Fund","0179A"</t>
  </si>
  <si>
    <t>"MO St.","MO State Treasurer's Office","Fund","0180"</t>
  </si>
  <si>
    <t>"MO St.","MO State Treasurer's Office","Fund","0183"</t>
  </si>
  <si>
    <t>"MO St.","MO State Treasurer's Office","Fund","0184"</t>
  </si>
  <si>
    <t>"MO St.","MO State Treasurer's Office","Fund","0185"</t>
  </si>
  <si>
    <t>"MO St.","MO State Treasurer's Office","Fund","0186"</t>
  </si>
  <si>
    <t>"MO St.","MO State Treasurer's Office","Fund","0187"</t>
  </si>
  <si>
    <t>"MO St.","MO State Treasurer's Office","Fund","0188"</t>
  </si>
  <si>
    <t>"MO St.","MO State Treasurer's Office","Fund","0189"</t>
  </si>
  <si>
    <t>"MO St.","MO State Treasurer's Office","Fund","0190"</t>
  </si>
  <si>
    <t>"MO St.","MO State Treasurer's Office","Fund","0191"</t>
  </si>
  <si>
    <t>"MO St.","MO State Treasurer's Office","Fund","0192"</t>
  </si>
  <si>
    <t>"MO St.","MO State Treasurer's Office","Fund","0193"</t>
  </si>
  <si>
    <t>"MO St.","MO State Treasurer's Office","Fund","0194"</t>
  </si>
  <si>
    <t>"MO St.","MO State Treasurer's Office","Fund","0195"</t>
  </si>
  <si>
    <t>"MO St.","MO State Treasurer's Office","Fund","0196"</t>
  </si>
  <si>
    <t>"MO St.","MO State Treasurer's Office","Fund","0197"</t>
  </si>
  <si>
    <t>"MO St.","MO State Treasurer's Office","Fund","0198"</t>
  </si>
  <si>
    <t>"MO St.","MO State Treasurer's Office","Fund","0199"</t>
  </si>
  <si>
    <t>"MO St.","MO State Treasurer's Office","Fund","0200"</t>
  </si>
  <si>
    <t>"MO St.","MO State Treasurer's Office","Fund","0201"</t>
  </si>
  <si>
    <t>"MO St.","MO State Treasurer's Office","Fund","0202"</t>
  </si>
  <si>
    <t>"MO St.","MO State Treasurer's Office","Fund","0204"</t>
  </si>
  <si>
    <t>"MO St.","MO State Treasurer's Office","Fund","0205"</t>
  </si>
  <si>
    <t>"MO St.","MO State Treasurer's Office","Fund","0206"</t>
  </si>
  <si>
    <t>"MO St.","MO State Treasurer's Office","Fund","0207"</t>
  </si>
  <si>
    <t>"MO St.","MO State Treasurer's Office","Fund","0209"</t>
  </si>
  <si>
    <t>"MO St.","MO State Treasurer's Office","Fund","0210"</t>
  </si>
  <si>
    <t>"MO St.","MO State Treasurer's Office","Fund","0211"</t>
  </si>
  <si>
    <t>"MO St.","MO State Treasurer's Office","Fund","0212"</t>
  </si>
  <si>
    <t>"MO St.","MO State Treasurer's Office","Fund","0213"</t>
  </si>
  <si>
    <t>"MO St.","MO State Treasurer's Office","Fund","0219"</t>
  </si>
  <si>
    <t>"MO St.","MO State Treasurer's Office","Fund","0220A"</t>
  </si>
  <si>
    <t>"MO St.","MO State Treasurer's Office","Fund","0222A"</t>
  </si>
  <si>
    <t>"MO St.","MO State Treasurer's Office","Fund","0224A"</t>
  </si>
  <si>
    <t>"MO St.","MO State Treasurer's Office","Fund","0225A"</t>
  </si>
  <si>
    <t>"MO St.","MO State Treasurer's Office","Fund","0226A"</t>
  </si>
  <si>
    <t>"MO St.","MO State Treasurer's Office","Fund","0227A"</t>
  </si>
  <si>
    <t>"MO St.","MO State Treasurer's Office","Fund","0228A"</t>
  </si>
  <si>
    <t>"MO St.","MO State Treasurer's Office","Fund","0229A"</t>
  </si>
  <si>
    <t>"MO St.","MO State Treasurer's Office","Fund","0230A"</t>
  </si>
  <si>
    <t>"MO St.","MO State Treasurer's Office","Fund","0231"</t>
  </si>
  <si>
    <t>"MO St.","MO State Treasurer's Office","Fund","0232A"</t>
  </si>
  <si>
    <t>"MO St.","MO State Treasurer's Office","Fund","0233A"</t>
  </si>
  <si>
    <t>"MO St.","MO State Treasurer's Office","Fund","0234A"</t>
  </si>
  <si>
    <t>"MO St.","MO State Treasurer's Office","Fund","0235A"</t>
  </si>
  <si>
    <t>"MO St.","MO State Treasurer's Office","Fund","0236A"</t>
  </si>
  <si>
    <t>"MO St.","MO State Treasurer's Office","Fund","0237A"</t>
  </si>
  <si>
    <t>"MO St.","MO State Treasurer's Office","Fund","0238A"</t>
  </si>
  <si>
    <t>"MO St.","MO State Treasurer's Office","Fund","0239"</t>
  </si>
  <si>
    <t>"MO St.","MO State Treasurer's Office","Fund","0240A"</t>
  </si>
  <si>
    <t>"MO St.","MO State Treasurer's Office","Fund","0241A"</t>
  </si>
  <si>
    <t>"MO St.","MO State Treasurer's Office","Fund","0242A"</t>
  </si>
  <si>
    <t>"MO St.","MO State Treasurer's Office","Fund","0243A"</t>
  </si>
  <si>
    <t>"MO St.","MO State Treasurer's Office","Fund","0244"</t>
  </si>
  <si>
    <t>"MO St.","MO State Treasurer's Office","Fund","0245"</t>
  </si>
  <si>
    <t>"MO St.","MO State Treasurer's Office","Fund","0246"</t>
  </si>
  <si>
    <t>"MO St.","MO State Treasurer's Office","Fund","0247"</t>
  </si>
  <si>
    <t>"MO St.","MO State Treasurer's Office","Fund","0248"</t>
  </si>
  <si>
    <t>"MO St.","MO State Treasurer's Office","Fund","0249"</t>
  </si>
  <si>
    <t>"MO St.","MO State Treasurer's Office","Fund","0250"</t>
  </si>
  <si>
    <t>"MO St.","MO State Treasurer's Office","Fund","0251"</t>
  </si>
  <si>
    <t>"MO St.","MO State Treasurer's Office","Fund","0252"</t>
  </si>
  <si>
    <t>"MO St.","MO State Treasurer's Office","Fund","0253"</t>
  </si>
  <si>
    <t>"MO St.","MO State Treasurer's Office","Fund","0254"</t>
  </si>
  <si>
    <t>"MO St.","MO State Treasurer's Office","Fund","0255"</t>
  </si>
  <si>
    <t>"MO St.","MO State Treasurer's Office","Fund","0256"</t>
  </si>
  <si>
    <t>"MO St.","MO State Treasurer's Office","Fund","0257"</t>
  </si>
  <si>
    <t>"MO St.","MO State Treasurer's Office","Fund","0258"</t>
  </si>
  <si>
    <t>"MO St.","MO State Treasurer's Office","Fund","0259"</t>
  </si>
  <si>
    <t>"MO St.","MO State Treasurer's Office","Fund","0260A"</t>
  </si>
  <si>
    <t>"MO St.","MO State Treasurer's Office","Fund","0261"</t>
  </si>
  <si>
    <t>"MO St.","MO State Treasurer's Office","Fund","0262"</t>
  </si>
  <si>
    <t>"MO St.","MO State Treasurer's Office","Fund","0263"</t>
  </si>
  <si>
    <t>"MO St.","MO State Treasurer's Office","Fund","0264"</t>
  </si>
  <si>
    <t>"MO St.","MO State Treasurer's Office","Fund","0265"</t>
  </si>
  <si>
    <t>"MO St.","MO State Treasurer's Office","Fund","0266"</t>
  </si>
  <si>
    <t>"MO St.","MO State Treasurer's Office","Fund","0267"</t>
  </si>
  <si>
    <t>"MO St.","MO State Treasurer's Office","Fund","0269"</t>
  </si>
  <si>
    <t>"MO St.","MO State Treasurer's Office","Fund","0270"</t>
  </si>
  <si>
    <t>"MO St.","MO State Treasurer's Office","Fund","0271"</t>
  </si>
  <si>
    <t>"MO St.","MO State Treasurer's Office","Fund","0272"</t>
  </si>
  <si>
    <t>"MO St.","MO State Treasurer's Office","Fund","0274"</t>
  </si>
  <si>
    <t>"MO St.","MO State Treasurer's Office","Fund","0275"</t>
  </si>
  <si>
    <t>"MO St.","MO State Treasurer's Office","Fund","0276"</t>
  </si>
  <si>
    <t>"MO St.","MO State Treasurer's Office","Fund","0277"</t>
  </si>
  <si>
    <t>"MO St.","MO State Treasurer's Office","Fund","0278A"</t>
  </si>
  <si>
    <t>"MO St.","MO State Treasurer's Office","Fund","0279"</t>
  </si>
  <si>
    <t>"MO St.","MO State Treasurer's Office","Fund","0280"</t>
  </si>
  <si>
    <t>"MO St.","MO State Treasurer's Office","Fund","0281"</t>
  </si>
  <si>
    <t>"MO St.","MO State Treasurer's Office","Fund","0284"</t>
  </si>
  <si>
    <t>"MO St.","MO State Treasurer's Office","Fund","0285"</t>
  </si>
  <si>
    <t>"MO St.","MO State Treasurer's Office","Fund","0286"</t>
  </si>
  <si>
    <t>"MO St.","MO State Treasurer's Office","Fund","0287"</t>
  </si>
  <si>
    <t>"MO St.","MO State Treasurer's Office","Fund","0288"</t>
  </si>
  <si>
    <t>"MO St.","MO State Treasurer's Office","Fund","0289"</t>
  </si>
  <si>
    <t>"MO St.","MO State Treasurer's Office","Fund","0290"</t>
  </si>
  <si>
    <t>"MO St.","MO State Treasurer's Office","Fund","0291"</t>
  </si>
  <si>
    <t>"MO St.","MO State Treasurer's Office","Fund","0292"</t>
  </si>
  <si>
    <t>"MO St.","MO State Treasurer's Office","Fund","0293"</t>
  </si>
  <si>
    <t>"MO St.","MO State Treasurer's Office","Fund","0294"</t>
  </si>
  <si>
    <t>"MO St.","MO State Treasurer's Office","Fund","0295"</t>
  </si>
  <si>
    <t>"MO St.","MO State Treasurer's Office","Fund","0296"</t>
  </si>
  <si>
    <t>"MO St.","MO State Treasurer's Office","Fund","0297"</t>
  </si>
  <si>
    <t>"MO St.","MO State Treasurer's Office","Fund","0298"</t>
  </si>
  <si>
    <t>"MO St.","MO State Treasurer's Office","Fund","0299"</t>
  </si>
  <si>
    <t>"MO St.","MO State Treasurer's Office","Fund","0300A"</t>
  </si>
  <si>
    <t>"MO St.","MO State Treasurer's Office","Fund","0301"</t>
  </si>
  <si>
    <t>"MO St.","MO State Treasurer's Office","Fund","0302"</t>
  </si>
  <si>
    <t>"MO St.","MO State Treasurer's Office","Fund","0304"</t>
  </si>
  <si>
    <t>"MO St.","MO State Treasurer's Office","Fund","0309"</t>
  </si>
  <si>
    <t>"MO St.","MO State Treasurer's Office","Fund","0310A"</t>
  </si>
  <si>
    <t>"MO St.","MO State Treasurer's Office","Fund","0312"</t>
  </si>
  <si>
    <t>"MO St.","MO State Treasurer's Office","Fund","0313"</t>
  </si>
  <si>
    <t>"MO St.","MO State Treasurer's Office","Fund","0316"</t>
  </si>
  <si>
    <t>"MO St.","MO State Treasurer's Office","Fund","0317"</t>
  </si>
  <si>
    <t>"MO St.","MO State Treasurer's Office","Fund","0319"</t>
  </si>
  <si>
    <t>"MO St.","MO State Treasurer's Office","Fund","0320"</t>
  </si>
  <si>
    <t>"MO St.","MO State Treasurer's Office","Fund","0321"</t>
  </si>
  <si>
    <t>"MO St.","MO State Treasurer's Office","Fund","0322A"</t>
  </si>
  <si>
    <t>"MO St.","MO State Treasurer's Office","Fund","0323A"</t>
  </si>
  <si>
    <t>"MO St.","MO State Treasurer's Office","Fund","0324A"</t>
  </si>
  <si>
    <t>"MO St.","MO State Treasurer's Office","Fund","0325A"</t>
  </si>
  <si>
    <t>"MO St.","MO State Treasurer's Office","Fund","0326"</t>
  </si>
  <si>
    <t>"MO St.","MO State Treasurer's Office","Fund","0327"</t>
  </si>
  <si>
    <t>"MO St.","MO State Treasurer's Office","Fund","0328A"</t>
  </si>
  <si>
    <t>"MO St.","MO State Treasurer's Office","Fund","0329"</t>
  </si>
  <si>
    <t>"MO St.","MO State Treasurer's Office","Fund","0330"</t>
  </si>
  <si>
    <t>"MO St.","MO State Treasurer's Office","Fund","0331A"</t>
  </si>
  <si>
    <t>"MO St.","MO State Treasurer's Office","Fund","0348A"</t>
  </si>
  <si>
    <t>"MO St.","MO State Treasurer's Office","Fund","0349A"</t>
  </si>
  <si>
    <t>"MO St.","MO State Treasurer's Office","Fund","0351A"</t>
  </si>
  <si>
    <t>"MO St.","MO State Treasurer's Office","Fund","0352A"</t>
  </si>
  <si>
    <t>"MO St.","MO State Treasurer's Office","Fund","0353A"</t>
  </si>
  <si>
    <t>"MO St.","MO State Treasurer's Office","Fund","0354A"</t>
  </si>
  <si>
    <t>"MO St.","MO State Treasurer's Office","Fund","0355A"</t>
  </si>
  <si>
    <t>"MO St.","MO State Treasurer's Office","Fund","0356A"</t>
  </si>
  <si>
    <t>"MO St.","MO State Treasurer's Office","Fund","0357A"</t>
  </si>
  <si>
    <t>"MO St.","MO State Treasurer's Office","Fund","0360"</t>
  </si>
  <si>
    <t>"MO St.","MO State Treasurer's Office","Fund","0362"</t>
  </si>
  <si>
    <t>"MO St.","MO State Treasurer's Office","Fund","0363"</t>
  </si>
  <si>
    <t>"MO St.","MO State Treasurer's Office","Fund","0364"</t>
  </si>
  <si>
    <t>"MO St.","MO State Treasurer's Office","Fund","0371"</t>
  </si>
  <si>
    <t>"MO St.","MO State Treasurer's Office","Fund","0380"</t>
  </si>
  <si>
    <t>"MO St.","MO State Treasurer's Office","Fund","0381"</t>
  </si>
  <si>
    <t>"MO St.","MO State Treasurer's Office","Fund","0382"</t>
  </si>
  <si>
    <t>"MO St.","MO State Treasurer's Office","Fund","0383A"</t>
  </si>
  <si>
    <t>"MO St.","MO State Treasurer's Office","Fund","0384A"</t>
  </si>
  <si>
    <t>"MO St.","MO State Treasurer's Office","Fund","0385A"</t>
  </si>
  <si>
    <t>"MO St.","MO State Treasurer's Office","Fund","0386A"</t>
  </si>
  <si>
    <t>"MO St.","MO State Treasurer's Office","Fund","0387A"</t>
  </si>
  <si>
    <t>"MO St.","MO State Treasurer's Office","Fund","0390"</t>
  </si>
  <si>
    <t>"MO St.","MO State Treasurer's Office","Fund","0393"</t>
  </si>
  <si>
    <t>"MO St.","MO State Treasurer's Office","Fund","0396"</t>
  </si>
  <si>
    <t>"MO St.","MO State Treasurer's Office","Fund","0397"</t>
  </si>
  <si>
    <t>"MO St.","MO State Treasurer's Office","Fund","0400"</t>
  </si>
  <si>
    <t>"MO St.","MO State Treasurer's Office","Fund","0403"</t>
  </si>
  <si>
    <t>"MO St.","MO State Treasurer's Office","Fund","0406"</t>
  </si>
  <si>
    <t>"MO St.","MO State Treasurer's Office","Fund","0407"</t>
  </si>
  <si>
    <t>"MO St.","MO State Treasurer's Office","Fund","0408"</t>
  </si>
  <si>
    <t>"MO St.","MO State Treasurer's Office","Fund","0409"</t>
  </si>
  <si>
    <t>"MO St.","MO State Treasurer's Office","Fund","0410"</t>
  </si>
  <si>
    <t>"MO St.","MO State Treasurer's Office","Fund","0411"</t>
  </si>
  <si>
    <t>"MO St.","MO State Treasurer's Office","Fund","0412"</t>
  </si>
  <si>
    <t>"MO St.","MO State Treasurer's Office","Fund","0413"</t>
  </si>
  <si>
    <t>"MO St.","MO State Treasurer's Office","Fund","0414"</t>
  </si>
  <si>
    <t>"MO St.","MO State Treasurer's Office","Fund","0415"</t>
  </si>
  <si>
    <t>"MO St.","MO State Treasurer's Office","Fund","0416"</t>
  </si>
  <si>
    <t>"MO St.","MO State Treasurer's Office","Fund","0418"</t>
  </si>
  <si>
    <t>"MO St.","MO State Treasurer's Office","Fund","0420"</t>
  </si>
  <si>
    <t>"MO St.","MO State Treasurer's Office","Fund","0421"</t>
  </si>
  <si>
    <t>"MO St.","MO State Treasurer's Office","Fund","0425"</t>
  </si>
  <si>
    <t>"MO St.","MO State Treasurer's Office","Fund","0426"</t>
  </si>
  <si>
    <t>"MO St.","MO State Treasurer's Office","Fund","0430"</t>
  </si>
  <si>
    <t>"MO St.","MO State Treasurer's Office","Fund","0435"</t>
  </si>
  <si>
    <t>"MO St.","MO State Treasurer's Office","Fund","0438"</t>
  </si>
  <si>
    <t>"MO St.","MO State Treasurer's Office","Fund","0460"</t>
  </si>
  <si>
    <t>"MO St.","MO State Treasurer's Office","Fund","0470"</t>
  </si>
  <si>
    <t>"MO St.","MO State Treasurer's Office","Fund","0475"</t>
  </si>
  <si>
    <t>"MO St.","MO State Treasurer's Office","Fund","0480"</t>
  </si>
  <si>
    <t>"MO St.","MO State Treasurer's Office","Fund","0491"</t>
  </si>
  <si>
    <t>"MO St.","MO State Treasurer's Office","Fund","0494"</t>
  </si>
  <si>
    <t>"MO St.","MO State Treasurer's Office","Fund","0495"</t>
  </si>
  <si>
    <t>"MO St.","MO State Treasurer's Office","Fund","0497"</t>
  </si>
  <si>
    <t>"MO St.","MO State Treasurer's Office","Fund","0500"</t>
  </si>
  <si>
    <t>"MO St.","MO State Treasurer's Office","Fund","0501"</t>
  </si>
  <si>
    <t>"MO St.","MO State Treasurer's Office","Fund","0503"</t>
  </si>
  <si>
    <t>"MO St.","MO State Treasurer's Office","Fund","0505"</t>
  </si>
  <si>
    <t>"MO St.","MO State Treasurer's Office","Fund","0510"</t>
  </si>
  <si>
    <t>"MO St.","MO State Treasurer's Office","Fund","0511A"</t>
  </si>
  <si>
    <t>"MO St.","MO State Treasurer's Office","Fund","0515"</t>
  </si>
  <si>
    <t>"MO St.","MO State Treasurer's Office","Fund","0520"</t>
  </si>
  <si>
    <t>"MO St.","MO State Treasurer's Office","Fund","0525"</t>
  </si>
  <si>
    <t>"MO St.","MO State Treasurer's Office","Fund","0530"</t>
  </si>
  <si>
    <t>"MO St.","MO State Treasurer's Office","Fund","0535"</t>
  </si>
  <si>
    <t>"MO St.","MO State Treasurer's Office","Fund","0537"</t>
  </si>
  <si>
    <t>"MO St.","MO State Treasurer's Office","Fund","0540"</t>
  </si>
  <si>
    <t>"MO St.","MO State Treasurer's Office","Fund","0541"</t>
  </si>
  <si>
    <t>"MO St.","MO State Treasurer's Office","Fund","0542"</t>
  </si>
  <si>
    <t>"MO St.","MO State Treasurer's Office","Fund","0543"</t>
  </si>
  <si>
    <t>"MO St.","MO State Treasurer's Office","Fund","0544"</t>
  </si>
  <si>
    <t>"MO St.","MO State Treasurer's Office","Fund","0545"</t>
  </si>
  <si>
    <t>"MO St.","MO State Treasurer's Office","Fund","0546"</t>
  </si>
  <si>
    <t>"MO St.","MO State Treasurer's Office","Fund","0547"</t>
  </si>
  <si>
    <t>"MO St.","MO State Treasurer's Office","Fund","0548"</t>
  </si>
  <si>
    <t>"MO St.","MO State Treasurer's Office","Fund","0549"</t>
  </si>
  <si>
    <t>"MO St.","MO State Treasurer's Office","Fund","0550"</t>
  </si>
  <si>
    <t>"MO St.","MO State Treasurer's Office","Fund","0551A"</t>
  </si>
  <si>
    <t>"MO St.","MO State Treasurer's Office","Fund","0552"</t>
  </si>
  <si>
    <t>"MO St.","MO State Treasurer's Office","Fund","0553"</t>
  </si>
  <si>
    <t>"MO St.","MO State Treasurer's Office","Fund","0554A"</t>
  </si>
  <si>
    <t>"MO St.","MO State Treasurer's Office","Fund","0555"</t>
  </si>
  <si>
    <t>"MO St.","MO State Treasurer's Office","Fund","0556"</t>
  </si>
  <si>
    <t>"MO St.","MO State Treasurer's Office","Fund","0559"</t>
  </si>
  <si>
    <t>"MO St.","MO State Treasurer's Office","Fund","0560A"</t>
  </si>
  <si>
    <t>"MO St.","MO State Treasurer's Office","Fund","0561"</t>
  </si>
  <si>
    <t>"MO St.","MO State Treasurer's Office","Fund","0562"</t>
  </si>
  <si>
    <t>"MO St.","MO State Treasurer's Office","Fund","0563"</t>
  </si>
  <si>
    <t>"MO St.","MO State Treasurer's Office","Fund","0565"</t>
  </si>
  <si>
    <t>"MO St.","MO State Treasurer's Office","Fund","0566"</t>
  </si>
  <si>
    <t>"MO St.","MO State Treasurer's Office","Fund","0567"</t>
  </si>
  <si>
    <t>"MO St.","MO State Treasurer's Office","Fund","0568"</t>
  </si>
  <si>
    <t>"MO St.","MO State Treasurer's Office","Fund","0569"</t>
  </si>
  <si>
    <t>"MO St.","MO State Treasurer's Office","Fund","0570"</t>
  </si>
  <si>
    <t>"MO St.","MO State Treasurer's Office","Fund","0571"</t>
  </si>
  <si>
    <t>"MO St.","MO State Treasurer's Office","Fund","0572A"</t>
  </si>
  <si>
    <t>"MO St.","MO State Treasurer's Office","Fund","0573"</t>
  </si>
  <si>
    <t>"MO St.","MO State Treasurer's Office","Fund","0574"</t>
  </si>
  <si>
    <t>"MO St.","MO State Treasurer's Office","Fund","0575"</t>
  </si>
  <si>
    <t>"MO St.","MO State Treasurer's Office","Fund","0576A"</t>
  </si>
  <si>
    <t>"MO St.","MO State Treasurer's Office","Fund","0577"</t>
  </si>
  <si>
    <t>"MO St.","MO State Treasurer's Office","Fund","0578"</t>
  </si>
  <si>
    <t>"MO St.","MO State Treasurer's Office","Fund","0579"</t>
  </si>
  <si>
    <t>"MO St.","MO State Treasurer's Office","Fund","0580"</t>
  </si>
  <si>
    <t>"MO St.","MO State Treasurer's Office","Fund","0581"</t>
  </si>
  <si>
    <t>"MO St.","MO State Treasurer's Office","Fund","0582"</t>
  </si>
  <si>
    <t>"MO St.","MO State Treasurer's Office","Fund","0583"</t>
  </si>
  <si>
    <t>"MO St.","MO State Treasurer's Office","Fund","0583A"</t>
  </si>
  <si>
    <t>"MO St.","MO State Treasurer's Office","Fund","0584"</t>
  </si>
  <si>
    <t>"MO St.","MO State Treasurer's Office","Fund","0585"</t>
  </si>
  <si>
    <t>"MO St.","MO State Treasurer's Office","Fund","0586"</t>
  </si>
  <si>
    <t>"MO St.","MO State Treasurer's Office","Fund","0587"</t>
  </si>
  <si>
    <t>"MO St.","MO State Treasurer's Office","Fund","0588"</t>
  </si>
  <si>
    <t>"MO St.","MO State Treasurer's Office","Fund","0589"</t>
  </si>
  <si>
    <t>"MO St.","MO State Treasurer's Office","Fund","0590"</t>
  </si>
  <si>
    <t>"MO St.","MO State Treasurer's Office","Fund","0591"</t>
  </si>
  <si>
    <t>"MO St.","MO State Treasurer's Office","Fund","0592"</t>
  </si>
  <si>
    <t>"MO St.","MO State Treasurer's Office","Fund","0593"</t>
  </si>
  <si>
    <t>"MO St.","MO State Treasurer's Office","Fund","0593A"</t>
  </si>
  <si>
    <t>"MO St.","MO State Treasurer's Office","Fund","0594"</t>
  </si>
  <si>
    <t>"MO St.","MO State Treasurer's Office","Fund","0595"</t>
  </si>
  <si>
    <t>"MO St.","MO State Treasurer's Office","Fund","0596"</t>
  </si>
  <si>
    <t>"MO St.","MO State Treasurer's Office","Fund","0597"</t>
  </si>
  <si>
    <t>"MO St.","MO State Treasurer's Office","Fund","0598"</t>
  </si>
  <si>
    <t>"MO St.","MO State Treasurer's Office","Fund","0599"</t>
  </si>
  <si>
    <t>"MO St.","MO State Treasurer's Office","Fund","0600"</t>
  </si>
  <si>
    <t>"MO St.","MO State Treasurer's Office","Fund","0601"</t>
  </si>
  <si>
    <t>"MO St.","MO State Treasurer's Office","Fund","0602"</t>
  </si>
  <si>
    <t>"MO St.","MO State Treasurer's Office","Fund","0603"</t>
  </si>
  <si>
    <t>"MO St.","MO State Treasurer's Office","Fund","0604A"</t>
  </si>
  <si>
    <t>"MO St.","MO State Treasurer's Office","Fund","0605"</t>
  </si>
  <si>
    <t>"MO St.","MO State Treasurer's Office","Fund","0606A"</t>
  </si>
  <si>
    <t>"MO St.","MO State Treasurer's Office","Fund","0607"</t>
  </si>
  <si>
    <t>"MO St.","MO State Treasurer's Office","Fund","0608"</t>
  </si>
  <si>
    <t>"MO St.","MO State Treasurer's Office","Fund","0609"</t>
  </si>
  <si>
    <t>"MO St.","MO State Treasurer's Office","Fund","0610"</t>
  </si>
  <si>
    <t>"MO St.","MO State Treasurer's Office","Fund","0611A"</t>
  </si>
  <si>
    <t>"MO St.","MO State Treasurer's Office","Fund","0613"</t>
  </si>
  <si>
    <t>"MO St.","MO State Treasurer's Office","Fund","0614"</t>
  </si>
  <si>
    <t>"MO St.","MO State Treasurer's Office","Fund","0615"</t>
  </si>
  <si>
    <t>"MO St.","MO State Treasurer's Office","Fund","0616"</t>
  </si>
  <si>
    <t>"MO St.","MO State Treasurer's Office","Fund","0617A"</t>
  </si>
  <si>
    <t>"MO St.","MO State Treasurer's Office","Fund","0618"</t>
  </si>
  <si>
    <t>"MO St.","MO State Treasurer's Office","Fund","0619"</t>
  </si>
  <si>
    <t>"MO St.","MO State Treasurer's Office","Fund","0620"</t>
  </si>
  <si>
    <t>"MO St.","MO State Treasurer's Office","Fund","0621"</t>
  </si>
  <si>
    <t>"MO St.","MO State Treasurer's Office","Fund","0622"</t>
  </si>
  <si>
    <t>"MO St.","MO State Treasurer's Office","Fund","0623"</t>
  </si>
  <si>
    <t>"MO St.","MO State Treasurer's Office","Fund","0624"</t>
  </si>
  <si>
    <t>"MO St.","MO State Treasurer's Office","Fund","0625"</t>
  </si>
  <si>
    <t>"MO St.","MO State Treasurer's Office","Fund","0626"</t>
  </si>
  <si>
    <t>"MO St.","MO State Treasurer's Office","Fund","0627"</t>
  </si>
  <si>
    <t>"MO St.","MO State Treasurer's Office","Fund","0628"</t>
  </si>
  <si>
    <t>"MO St.","MO State Treasurer's Office","Fund","0629"</t>
  </si>
  <si>
    <t>"MO St.","MO State Treasurer's Office","Fund","0630"</t>
  </si>
  <si>
    <t>"MO St.","MO State Treasurer's Office","Fund","0631"</t>
  </si>
  <si>
    <t>"MO St.","MO State Treasurer's Office","Fund","0632"</t>
  </si>
  <si>
    <t>"MO St.","MO State Treasurer's Office","Fund","0633"</t>
  </si>
  <si>
    <t>"MO St.","MO State Treasurer's Office","Fund","0634"</t>
  </si>
  <si>
    <t>"MO St.","MO State Treasurer's Office","Fund","0635"</t>
  </si>
  <si>
    <t>"MO St.","MO State Treasurer's Office","Fund","0636"</t>
  </si>
  <si>
    <t>"MO St.","MO State Treasurer's Office","Fund","0637"</t>
  </si>
  <si>
    <t>"MO St.","MO State Treasurer's Office","Fund","0638"</t>
  </si>
  <si>
    <t>"MO St.","MO State Treasurer's Office","Fund","0639"</t>
  </si>
  <si>
    <t>"MO St.","MO State Treasurer's Office","Fund","0640A"</t>
  </si>
  <si>
    <t>"MO St.","MO State Treasurer's Office","Fund","0641A"</t>
  </si>
  <si>
    <t>"MO St.","MO State Treasurer's Office","Fund","0642A"</t>
  </si>
  <si>
    <t>"MO St.","MO State Treasurer's Office","Fund","0643"</t>
  </si>
  <si>
    <t>"MO St.","MO State Treasurer's Office","Fund","0644"</t>
  </si>
  <si>
    <t>"MO St.","MO State Treasurer's Office","Fund","0645"</t>
  </si>
  <si>
    <t>"MO St.","MO State Treasurer's Office","Fund","0646"</t>
  </si>
  <si>
    <t>"MO St.","MO State Treasurer's Office","Fund","0647"</t>
  </si>
  <si>
    <t>"MO St.","MO State Treasurer's Office","Fund","0648"</t>
  </si>
  <si>
    <t>"MO St.","MO State Treasurer's Office","Fund","0649"</t>
  </si>
  <si>
    <t>"MO St.","MO State Treasurer's Office","Fund","0650"</t>
  </si>
  <si>
    <t>"MO St.","MO State Treasurer's Office","Fund","0651"</t>
  </si>
  <si>
    <t>"MO St.","MO State Treasurer's Office","Fund","0652"</t>
  </si>
  <si>
    <t>"MO St.","MO State Treasurer's Office","Fund","0653"</t>
  </si>
  <si>
    <t>"MO St.","MO State Treasurer's Office","Fund","0654"</t>
  </si>
  <si>
    <t>"MO St.","MO State Treasurer's Office","Fund","0655"</t>
  </si>
  <si>
    <t>"MO St.","MO State Treasurer's Office","Fund","0656"</t>
  </si>
  <si>
    <t>"MO St.","MO State Treasurer's Office","Fund","0657"</t>
  </si>
  <si>
    <t>"MO St.","MO State Treasurer's Office","Fund","0658"</t>
  </si>
  <si>
    <t>"MO St.","MO State Treasurer's Office","Fund","0659"</t>
  </si>
  <si>
    <t>"MO St.","MO State Treasurer's Office","Fund","0660"</t>
  </si>
  <si>
    <t>"MO St.","MO State Treasurer's Office","Fund","0661"</t>
  </si>
  <si>
    <t>"MO St.","MO State Treasurer's Office","Fund","0662"</t>
  </si>
  <si>
    <t>"MO St.","MO State Treasurer's Office","Fund","0663"</t>
  </si>
  <si>
    <t>"MO St.","MO State Treasurer's Office","Fund","0664"</t>
  </si>
  <si>
    <t>"MO St.","MO State Treasurer's Office","Fund","0665A"</t>
  </si>
  <si>
    <t>"MO St.","MO State Treasurer's Office","Fund","0666"</t>
  </si>
  <si>
    <t>"MO St.","MO State Treasurer's Office","Fund","0667"</t>
  </si>
  <si>
    <t>"MO St.","MO State Treasurer's Office","Fund","0668"</t>
  </si>
  <si>
    <t>"MO St.","MO State Treasurer's Office","Fund","0669"</t>
  </si>
  <si>
    <t>"MO St.","MO State Treasurer's Office","Fund","0670"</t>
  </si>
  <si>
    <t>"MO St.","MO State Treasurer's Office","Fund","0671"</t>
  </si>
  <si>
    <t>"MO St.","MO State Treasurer's Office","Fund","0672"</t>
  </si>
  <si>
    <t>"MO St.","MO State Treasurer's Office","Fund","0673"</t>
  </si>
  <si>
    <t>"MO St.","MO State Treasurer's Office","Fund","0674"</t>
  </si>
  <si>
    <t>"MO St.","MO State Treasurer's Office","Fund","0675"</t>
  </si>
  <si>
    <t>"MO St.","MO State Treasurer's Office","Fund","0676"</t>
  </si>
  <si>
    <t>"MO St.","MO State Treasurer's Office","Fund","0677"</t>
  </si>
  <si>
    <t>"MO St.","MO State Treasurer's Office","Fund","0678"</t>
  </si>
  <si>
    <t>"MO St.","MO State Treasurer's Office","Fund","0679"</t>
  </si>
  <si>
    <t>"MO St.","MO State Treasurer's Office","Fund","0680"</t>
  </si>
  <si>
    <t>"MO St.","MO State Treasurer's Office","Fund","0681"</t>
  </si>
  <si>
    <t>"MO St.","MO State Treasurer's Office","Fund","0682"</t>
  </si>
  <si>
    <t>"MO St.","MO State Treasurer's Office","Fund","0682A"</t>
  </si>
  <si>
    <t>"MO St.","MO State Treasurer's Office","Fund","0683"</t>
  </si>
  <si>
    <t>"MO St.","MO State Treasurer's Office","Fund","0684"</t>
  </si>
  <si>
    <t>"MO St.","MO State Treasurer's Office","Fund","0685"</t>
  </si>
  <si>
    <t>"MO St.","MO State Treasurer's Office","Fund","0686"</t>
  </si>
  <si>
    <t>"MO St.","MO State Treasurer's Office","Fund","0687"</t>
  </si>
  <si>
    <t>"MO St.","MO State Treasurer's Office","Fund","0688"</t>
  </si>
  <si>
    <t>"MO St.","MO State Treasurer's Office","Fund","0689"</t>
  </si>
  <si>
    <t>"MO St.","MO State Treasurer's Office","Fund","0690A"</t>
  </si>
  <si>
    <t>"MO St.","MO State Treasurer's Office","Fund","0691A"</t>
  </si>
  <si>
    <t>"MO St.","MO State Treasurer's Office","Fund","0692"</t>
  </si>
  <si>
    <t>"MO St.","MO State Treasurer's Office","Fund","0693"</t>
  </si>
  <si>
    <t>"MO St.","MO State Treasurer's Office","Fund","0694"</t>
  </si>
  <si>
    <t>"MO St.","MO State Treasurer's Office","Fund","0695"</t>
  </si>
  <si>
    <t>"MO St.","MO State Treasurer's Office","Fund","0696A"</t>
  </si>
  <si>
    <t>"MO St.","MO State Treasurer's Office","Fund","0697"</t>
  </si>
  <si>
    <t>"MO St.","MO State Treasurer's Office","Fund","0698"</t>
  </si>
  <si>
    <t>"MO St.","MO State Treasurer's Office","Fund","0699"</t>
  </si>
  <si>
    <t>"MO St.","MO State Treasurer's Office","Fund","0700"</t>
  </si>
  <si>
    <t>"MO St.","MO State Treasurer's Office","Fund","0701"</t>
  </si>
  <si>
    <t>"MO St.","MO State Treasurer's Office","Fund","0702"</t>
  </si>
  <si>
    <t>"MO St.","MO State Treasurer's Office","Fund","0703"</t>
  </si>
  <si>
    <t>"MO St.","MO State Treasurer's Office","Fund","0704"</t>
  </si>
  <si>
    <t>"MO St.","MO State Treasurer's Office","Fund","0706"</t>
  </si>
  <si>
    <t>"MO St.","MO State Treasurer's Office","Fund","0707"</t>
  </si>
  <si>
    <t>"MO St.","MO State Treasurer's Office","Fund","0708"</t>
  </si>
  <si>
    <t>"MO St.","MO State Treasurer's Office","Fund","0709"</t>
  </si>
  <si>
    <t>"MO St.","MO State Treasurer's Office","Fund","0710"</t>
  </si>
  <si>
    <t>"MO St.","MO State Treasurer's Office","Fund","0713"</t>
  </si>
  <si>
    <t>"MO St.","MO State Treasurer's Office","Fund","0714"</t>
  </si>
  <si>
    <t>"MO St.","MO State Treasurer's Office","Fund","0715"</t>
  </si>
  <si>
    <t>"MO St.","MO State Treasurer's Office","Fund","0716"</t>
  </si>
  <si>
    <t>"MO St.","MO State Treasurer's Office","Fund","0717"</t>
  </si>
  <si>
    <t>"MO St.","MO State Treasurer's Office","Fund","0718"</t>
  </si>
  <si>
    <t>"MO St.","MO State Treasurer's Office","Fund","0719"</t>
  </si>
  <si>
    <t>"MO St.","MO State Treasurer's Office","Fund","0720A"</t>
  </si>
  <si>
    <t>"MO St.","MO State Treasurer's Office","Fund","0722"</t>
  </si>
  <si>
    <t>"MO St.","MO State Treasurer's Office","Fund","0723"</t>
  </si>
  <si>
    <t>"MO St.","MO State Treasurer's Office","Fund","0724"</t>
  </si>
  <si>
    <t>"MO St.","MO State Treasurer's Office","Fund","0725"</t>
  </si>
  <si>
    <t>"MO St.","MO State Treasurer's Office","Fund","0726A"</t>
  </si>
  <si>
    <t>"MO St.","MO State Treasurer's Office","Fund","0727"</t>
  </si>
  <si>
    <t>"MO St.","MO State Treasurer's Office","Fund","0729"</t>
  </si>
  <si>
    <t>"MO St.","MO State Treasurer's Office","Fund","0730"</t>
  </si>
  <si>
    <t>"MO St.","MO State Treasurer's Office","Fund","0731"</t>
  </si>
  <si>
    <t>"MO St.","MO State Treasurer's Office","Fund","0732"</t>
  </si>
  <si>
    <t>"MO St.","MO State Treasurer's Office","Fund","0733"</t>
  </si>
  <si>
    <t>"MO St.","MO State Treasurer's Office","Fund","0734"</t>
  </si>
  <si>
    <t>"MO St.","MO State Treasurer's Office","Fund","0735A"</t>
  </si>
  <si>
    <t>"MO St.","MO State Treasurer's Office","Fund","0736"</t>
  </si>
  <si>
    <t>"MO St.","MO State Treasurer's Office","Fund","0737"</t>
  </si>
  <si>
    <t>"MO St.","MO State Treasurer's Office","Fund","0738"</t>
  </si>
  <si>
    <t>"MO St.","MO State Treasurer's Office","Fund","0740"</t>
  </si>
  <si>
    <t>"MO St.","MO State Treasurer's Office","Fund","0741"</t>
  </si>
  <si>
    <t>"MO St.","MO State Treasurer's Office","Fund","0742"</t>
  </si>
  <si>
    <t>"MO St.","MO State Treasurer's Office","Fund","0743"</t>
  </si>
  <si>
    <t>"MO St.","MO State Treasurer's Office","Fund","0744"</t>
  </si>
  <si>
    <t>"MO St.","MO State Treasurer's Office","Fund","0745"</t>
  </si>
  <si>
    <t>"MO St.","MO State Treasurer's Office","Fund","0746"</t>
  </si>
  <si>
    <t>"MO St.","MO State Treasurer's Office","Fund","0747"</t>
  </si>
  <si>
    <t>"MO St.","MO State Treasurer's Office","Fund","0748"</t>
  </si>
  <si>
    <t>"MO St.","MO State Treasurer's Office","Fund","0749"</t>
  </si>
  <si>
    <t>"MO St.","MO State Treasurer's Office","Fund","0753"</t>
  </si>
  <si>
    <t>"MO St.","MO State Treasurer's Office","Fund","0754"</t>
  </si>
  <si>
    <t>"MO St.","MO State Treasurer's Office","Fund","0755"</t>
  </si>
  <si>
    <t>"MO St.","MO State Treasurer's Office","Fund","0756"</t>
  </si>
  <si>
    <t>"MO St.","MO State Treasurer's Office","Fund","0757"</t>
  </si>
  <si>
    <t>"MO St.","MO State Treasurer's Office","Fund","0758"</t>
  </si>
  <si>
    <t>"MO St.","MO State Treasurer's Office","Fund","0759"</t>
  </si>
  <si>
    <t>"MO St.","MO State Treasurer's Office","Fund","0760"</t>
  </si>
  <si>
    <t>"MO St.","MO State Treasurer's Office","Fund","0761"</t>
  </si>
  <si>
    <t>"MO St.","MO State Treasurer's Office","Fund","0762"</t>
  </si>
  <si>
    <t>"MO St.","MO State Treasurer's Office","Fund","0763"</t>
  </si>
  <si>
    <t>"MO St.","MO State Treasurer's Office","Fund","0764"</t>
  </si>
  <si>
    <t>"MO St.","MO State Treasurer's Office","Fund","0765"</t>
  </si>
  <si>
    <t>"MO St.","MO State Treasurer's Office","Fund","0766"</t>
  </si>
  <si>
    <t>"MO St.","MO State Treasurer's Office","Fund","0767"</t>
  </si>
  <si>
    <t>"MO St.","MO State Treasurer's Office","Fund","0768"</t>
  </si>
  <si>
    <t>"MO St.","MO State Treasurer's Office","Fund","0769A"</t>
  </si>
  <si>
    <t>"MO St.","MO State Treasurer's Office","Fund","0770"</t>
  </si>
  <si>
    <t>"MO St.","MO State Treasurer's Office","Fund","0771"</t>
  </si>
  <si>
    <t>"MO St.","MO State Treasurer's Office","Fund","0772"</t>
  </si>
  <si>
    <t>"MO St.","MO State Treasurer's Office","Fund","0773"</t>
  </si>
  <si>
    <t>"MO St.","MO State Treasurer's Office","Fund","0774"</t>
  </si>
  <si>
    <t>"MO St.","MO State Treasurer's Office","Fund","0775"</t>
  </si>
  <si>
    <t>"MO St.","MO State Treasurer's Office","Fund","0777"</t>
  </si>
  <si>
    <t>"MO St.","MO State Treasurer's Office","Fund","0779"</t>
  </si>
  <si>
    <t>"MO St.","MO State Treasurer's Office","Fund","0780"</t>
  </si>
  <si>
    <t>"MO St.","MO State Treasurer's Office","Fund","0781"</t>
  </si>
  <si>
    <t>"MO St.","MO State Treasurer's Office","Fund","0782"</t>
  </si>
  <si>
    <t>"MO St.","MO State Treasurer's Office","Fund","0783"</t>
  </si>
  <si>
    <t>"MO St.","MO State Treasurer's Office","Fund","0784"</t>
  </si>
  <si>
    <t>"MO St.","MO State Treasurer's Office","Fund","0785"</t>
  </si>
  <si>
    <t>"MO St.","MO State Treasurer's Office","Fund","0786"</t>
  </si>
  <si>
    <t>"MO St.","MO State Treasurer's Office","Fund","0787"</t>
  </si>
  <si>
    <t>"MO St.","MO State Treasurer's Office","Fund","0788"</t>
  </si>
  <si>
    <t>"MO St.","MO State Treasurer's Office","Fund","0790"</t>
  </si>
  <si>
    <t>"MO St.","MO State Treasurer's Office","Fund","0791"</t>
  </si>
  <si>
    <t>"MO St.","MO State Treasurer's Office","Fund","0792"</t>
  </si>
  <si>
    <t>"MO St.","MO State Treasurer's Office","Fund","0793"</t>
  </si>
  <si>
    <t>"MO St.","MO State Treasurer's Office","Fund","0794"</t>
  </si>
  <si>
    <t>"MO St.","MO State Treasurer's Office","Fund","0800"</t>
  </si>
  <si>
    <t>"MO St.","MO State Treasurer's Office","Fund","0801"</t>
  </si>
  <si>
    <t>"MO St.","MO State Treasurer's Office","Fund","0802"</t>
  </si>
  <si>
    <t>"MO St.","MO State Treasurer's Office","Fund","0803"</t>
  </si>
  <si>
    <t>"MO St.","MO State Treasurer's Office","Fund","0804"</t>
  </si>
  <si>
    <t>"MO St.","MO State Treasurer's Office","Fund","0806"</t>
  </si>
  <si>
    <t>"MO St.","MO State Treasurer's Office","Fund","0807"</t>
  </si>
  <si>
    <t>"MO St.","MO State Treasurer's Office","Fund","0808"</t>
  </si>
  <si>
    <t>"MO St.","MO State Treasurer's Office","Fund","0812"</t>
  </si>
  <si>
    <t>"MO St.","MO State Treasurer's Office","Fund","0814"</t>
  </si>
  <si>
    <t>"MO St.","MO State Treasurer's Office","Fund","0815"</t>
  </si>
  <si>
    <t>"MO St.","MO State Treasurer's Office","Fund","0817"</t>
  </si>
  <si>
    <t>"MO St.","MO State Treasurer's Office","Fund","0818"</t>
  </si>
  <si>
    <t>"MO St.","MO State Treasurer's Office","Fund","0820"</t>
  </si>
  <si>
    <t>"MO St.","MO State Treasurer's Office","Fund","0821"</t>
  </si>
  <si>
    <t>"MO St.","MO State Treasurer's Office","Fund","0822"</t>
  </si>
  <si>
    <t>"MO St.","MO State Treasurer's Office","Fund","0823"</t>
  </si>
  <si>
    <t>"MO St.","MO State Treasurer's Office","Fund","0824"</t>
  </si>
  <si>
    <t>"MO St.","MO State Treasurer's Office","Fund","0826"</t>
  </si>
  <si>
    <t>"MO St.","MO State Treasurer's Office","Fund","0827"</t>
  </si>
  <si>
    <t>"MO St.","MO State Treasurer's Office","Fund","0828"</t>
  </si>
  <si>
    <t>"MO St.","MO State Treasurer's Office","Fund","0829"</t>
  </si>
  <si>
    <t>"MO St.","MO State Treasurer's Office","Fund","0830"</t>
  </si>
  <si>
    <t>"MO St.","MO State Treasurer's Office","Fund","0831"</t>
  </si>
  <si>
    <t>"MO St.","MO State Treasurer's Office","Fund","0832A"</t>
  </si>
  <si>
    <t>"MO St.","MO State Treasurer's Office","Fund","0833"</t>
  </si>
  <si>
    <t>"MO St.","MO State Treasurer's Office","Fund","0834"</t>
  </si>
  <si>
    <t>"MO St.","MO State Treasurer's Office","Fund","0836"</t>
  </si>
  <si>
    <t>"MO St.","MO State Treasurer's Office","Fund","0838"</t>
  </si>
  <si>
    <t>"MO St.","MO State Treasurer's Office","Fund","0839A"</t>
  </si>
  <si>
    <t>"MO St.","MO State Treasurer's Office","Fund","0840"</t>
  </si>
  <si>
    <t>"MO St.","MO State Treasurer's Office","Fund","0841"</t>
  </si>
  <si>
    <t>"MO St.","MO State Treasurer's Office","Fund","0842"</t>
  </si>
  <si>
    <t>"MO St.","MO State Treasurer's Office","Fund","0843"</t>
  </si>
  <si>
    <t>"MO St.","MO State Treasurer's Office","Fund","0844"</t>
  </si>
  <si>
    <t>"MO St.","MO State Treasurer's Office","Fund","0845"</t>
  </si>
  <si>
    <t>"MO St.","MO State Treasurer's Office","Fund","0846A"</t>
  </si>
  <si>
    <t>"MO St.","MO State Treasurer's Office","Fund","0847"</t>
  </si>
  <si>
    <t>"MO St.","MO State Treasurer's Office","Fund","0848"</t>
  </si>
  <si>
    <t>"MO St.","MO State Treasurer's Office","Fund","0849A"</t>
  </si>
  <si>
    <t>"MO St.","MO State Treasurer's Office","Fund","0850A"</t>
  </si>
  <si>
    <t>"MO St.","MO State Treasurer's Office","Fund","0851"</t>
  </si>
  <si>
    <t>"MO St.","MO State Treasurer's Office","Fund","0852"</t>
  </si>
  <si>
    <t>"MO St.","MO State Treasurer's Office","Fund","0853"</t>
  </si>
  <si>
    <t>"MO St.","MO State Treasurer's Office","Fund","0855"</t>
  </si>
  <si>
    <t>"MO St.","MO State Treasurer's Office","Fund","0856"</t>
  </si>
  <si>
    <t>"MO St.","MO State Treasurer's Office","Fund","0857"</t>
  </si>
  <si>
    <t>"MO St.","MO State Treasurer's Office","Fund","0858A"</t>
  </si>
  <si>
    <t>"MO St.","MO State Treasurer's Office","Fund","0859"</t>
  </si>
  <si>
    <t>"MO St.","MO State Treasurer's Office","Fund","0860"</t>
  </si>
  <si>
    <t>"MO St.","MO State Treasurer's Office","Fund","0861"</t>
  </si>
  <si>
    <t>"MO St.","MO State Treasurer's Office","Fund","0862"</t>
  </si>
  <si>
    <t>"MO St.","MO State Treasurer's Office","Fund","0863"</t>
  </si>
  <si>
    <t>"MO St.","MO State Treasurer's Office","Fund","0866"</t>
  </si>
  <si>
    <t>"MO St.","MO State Treasurer's Office","Fund","0867"</t>
  </si>
  <si>
    <t>"MO St.","MO State Treasurer's Office","Fund","0870"</t>
  </si>
  <si>
    <t>"MO St.","MO State Treasurer's Office","Fund","0872"</t>
  </si>
  <si>
    <t>"MO St.","MO State Treasurer's Office","Fund","0873"</t>
  </si>
  <si>
    <t>"MO St.","MO State Treasurer's Office","Fund","0877"</t>
  </si>
  <si>
    <t>"MO St.","MO State Treasurer's Office","Fund","0878"</t>
  </si>
  <si>
    <t>"MO St.","MO State Treasurer's Office","Fund","0880"</t>
  </si>
  <si>
    <t>"MO St.","MO State Treasurer's Office","Fund","0881"</t>
  </si>
  <si>
    <t>"MO St.","MO State Treasurer's Office","Fund","0882"</t>
  </si>
  <si>
    <t>"MO St.","MO State Treasurer's Office","Fund","0883"</t>
  </si>
  <si>
    <t>"MO St.","MO State Treasurer's Office","Fund","0884"</t>
  </si>
  <si>
    <t>"MO St.","MO State Treasurer's Office","Fund","0885"</t>
  </si>
  <si>
    <t>"MO St.","MO State Treasurer's Office","Fund","0886"</t>
  </si>
  <si>
    <t>"MO St.","MO State Treasurer's Office","Fund","0887"</t>
  </si>
  <si>
    <t>"MO St.","MO State Treasurer's Office","Fund","0888"</t>
  </si>
  <si>
    <t>"MO St.","MO State Treasurer's Office","Fund","0889"</t>
  </si>
  <si>
    <t>"MO St.","MO State Treasurer's Office","Fund","0890A"</t>
  </si>
  <si>
    <t>"MO St.","MO State Treasurer's Office","Fund","0891"</t>
  </si>
  <si>
    <t>"MO St.","MO State Treasurer's Office","Fund","0892"</t>
  </si>
  <si>
    <t>"MO St.","MO State Treasurer's Office","Fund","0893"</t>
  </si>
  <si>
    <t>"MO St.","MO State Treasurer's Office","Fund","0895"</t>
  </si>
  <si>
    <t>"MO St.","MO State Treasurer's Office","Fund","0897"</t>
  </si>
  <si>
    <t>"MO St.","MO State Treasurer's Office","Fund","0898"</t>
  </si>
  <si>
    <t>"MO St.","MO State Treasurer's Office","Fund","0899"</t>
  </si>
  <si>
    <t>"MO St.","MO State Treasurer's Office","Fund","0900"</t>
  </si>
  <si>
    <t>"MO St.","MO State Treasurer's Office","Fund","0901"</t>
  </si>
  <si>
    <t>"MO St.","MO State Treasurer's Office","Fund","0904"</t>
  </si>
  <si>
    <t>"MO St.","MO State Treasurer's Office","Fund","0905"</t>
  </si>
  <si>
    <t>"MO St.","MO State Treasurer's Office","Fund","0906"</t>
  </si>
  <si>
    <t>"MO St.","MO State Treasurer's Office","Fund","0907"</t>
  </si>
  <si>
    <t>"MO St.","MO State Treasurer's Office","Fund","0909"</t>
  </si>
  <si>
    <t>"MO St.","MO State Treasurer's Office","Fund","0910"</t>
  </si>
  <si>
    <t>"MO St.","MO State Treasurer's Office","Fund","0911"</t>
  </si>
  <si>
    <t>"MO St.","MO State Treasurer's Office","Fund","0912"</t>
  </si>
  <si>
    <t>"MO St.","MO State Treasurer's Office","Fund","0913"</t>
  </si>
  <si>
    <t>"MO St.","MO State Treasurer's Office","Fund","0914"</t>
  </si>
  <si>
    <t>"MO St.","MO State Treasurer's Office","Fund","0915"</t>
  </si>
  <si>
    <t>"MO St.","MO State Treasurer's Office","Fund","0917"</t>
  </si>
  <si>
    <t>"MO St.","MO State Treasurer's Office","Fund","0919A"</t>
  </si>
  <si>
    <t>"MO St.","MO State Treasurer's Office","Fund","0920"</t>
  </si>
  <si>
    <t>"MO St.","MO State Treasurer's Office","Fund","0922"</t>
  </si>
  <si>
    <t>"MO St.","MO State Treasurer's Office","Fund","0924"</t>
  </si>
  <si>
    <t>"MO St.","MO State Treasurer's Office","Fund","0925"</t>
  </si>
  <si>
    <t>"MO St.","MO State Treasurer's Office","Fund","0926"</t>
  </si>
  <si>
    <t>"MO St.","MO State Treasurer's Office","Fund","0927A"</t>
  </si>
  <si>
    <t>"MO St.","MO State Treasurer's Office","Fund","0928"</t>
  </si>
  <si>
    <t>"MO St.","MO State Treasurer's Office","Fund","0929A"</t>
  </si>
  <si>
    <t>"MO St.","MO State Treasurer's Office","Fund","0930"</t>
  </si>
  <si>
    <t>"MO St.","MO State Treasurer's Office","Fund","0934A"</t>
  </si>
  <si>
    <t>"MO St.","MO State Treasurer's Office","Fund","0935"</t>
  </si>
  <si>
    <t>"MO St.","MO State Treasurer's Office","Fund","0936"</t>
  </si>
  <si>
    <t>"MO St.","MO State Treasurer's Office","Fund","0937"</t>
  </si>
  <si>
    <t>"MO St.","MO State Treasurer's Office","Fund","0938A"</t>
  </si>
  <si>
    <t>"MO St.","MO State Treasurer's Office","Fund","0939"</t>
  </si>
  <si>
    <t>"MO St.","MO State Treasurer's Office","Fund","0940A"</t>
  </si>
  <si>
    <t>"MO St.","MO State Treasurer's Office","Fund","0941A"</t>
  </si>
  <si>
    <t>"MO St.","MO State Treasurer's Office","Fund","0942A"</t>
  </si>
  <si>
    <t>"MO St.","MO State Treasurer's Office","Fund","0943"</t>
  </si>
  <si>
    <t>"MO St.","MO State Treasurer's Office","Fund","0944"</t>
  </si>
  <si>
    <t>"MO St.","MO State Treasurer's Office","Fund","0947"</t>
  </si>
  <si>
    <t>"MO St.","MO State Treasurer's Office","Fund","0948"</t>
  </si>
  <si>
    <t>"MO St.","MO State Treasurer's Office","Fund","0949"</t>
  </si>
  <si>
    <t>"MO St.","MO State Treasurer's Office","Fund","0950"</t>
  </si>
  <si>
    <t>"MO St.","MO State Treasurer's Office","Fund","0951"</t>
  </si>
  <si>
    <t>"MO St.","MO State Treasurer's Office","Fund","0952"</t>
  </si>
  <si>
    <t>"MO St.","MO State Treasurer's Office","Fund","0953"</t>
  </si>
  <si>
    <t>"MO St.","MO State Treasurer's Office","Fund","0955"</t>
  </si>
  <si>
    <t>"MO St.","MO State Treasurer's Office","Fund","0957A"</t>
  </si>
  <si>
    <t>"MO St.","MO State Treasurer's Office","Fund","0958"</t>
  </si>
  <si>
    <t>"MO St.","MO State Treasurer's Office","Fund","0959"</t>
  </si>
  <si>
    <t>"MO St.","MO State Treasurer's Office","Fund","0961"</t>
  </si>
  <si>
    <t>"MO St.","MO State Treasurer's Office","Fund","0963"</t>
  </si>
  <si>
    <t>"MO St.","MO State Treasurer's Office","Fund","0966A"</t>
  </si>
  <si>
    <t>"MO St.","MO State Treasurer's Office","Fund","0969"</t>
  </si>
  <si>
    <t>"MO St.","MO State Treasurer's Office","Fund","0970"</t>
  </si>
  <si>
    <t>"MO St.","MO State Treasurer's Office","Fund","0971"</t>
  </si>
  <si>
    <t>"MO St.","MO State Treasurer's Office","Fund","0973"</t>
  </si>
  <si>
    <t>"MO St.","MO State Treasurer's Office","Fund","0974"</t>
  </si>
  <si>
    <t>"MO St.","MO State Treasurer's Office","Fund","0975A"</t>
  </si>
  <si>
    <t>"MO St.","MO State Treasurer's Office","Fund","0976A"</t>
  </si>
  <si>
    <t>"MO St.","MO State Treasurer's Office","Fund","0978"</t>
  </si>
  <si>
    <t>"MO St.","MO State Treasurer's Office","Fund","0979"</t>
  </si>
  <si>
    <t>"MO St.","MO State Treasurer's Office","Fund","0980"</t>
  </si>
  <si>
    <t>"MO St.","MO State Treasurer's Office","Fund","0982"</t>
  </si>
  <si>
    <t>"MO St.","MO State Treasurer's Office","Fund","0983"</t>
  </si>
  <si>
    <t>"MO St.","MO State Treasurer's Office","Fund","0984"</t>
  </si>
  <si>
    <t>"MO St.","MO State Treasurer's Office","Fund","0985"</t>
  </si>
  <si>
    <t>"MO St.","MO State Treasurer's Office","Fund","0986"</t>
  </si>
  <si>
    <t>"MO St.","MO State Treasurer's Office","Fund","0987"</t>
  </si>
  <si>
    <t>"MO St.","MO State Treasurer's Office","Fund","0988"</t>
  </si>
  <si>
    <t>"MO St.","MO State Treasurer's Office","Fund","0989"</t>
  </si>
  <si>
    <t>"MO St.","MO State Treasurer's Office","Fund","0990"</t>
  </si>
  <si>
    <t>"MO St.","MO State Treasurer's Office","Fund","0993"</t>
  </si>
  <si>
    <t>"MO St.","MO State Treasurer's Office","Fund","0995"</t>
  </si>
  <si>
    <t>"MO St.","MO State Treasurer's Office","Fund","2000"</t>
  </si>
  <si>
    <t>"MO St.","MO State Treasurer's Office","Fund","2018"</t>
  </si>
  <si>
    <t>"MO St.","MO State Treasurer's Office","Fund","2082"</t>
  </si>
  <si>
    <t>"MO St.","MO State Treasurer's Office","Fund","2089"</t>
  </si>
  <si>
    <t>"MO St.","MO State Treasurer's Office","Fund","2092A"</t>
  </si>
  <si>
    <t>"MO St.","MO State Treasurer's Office","Fund","2200"</t>
  </si>
  <si>
    <t>"MO St.","MO State Treasurer's Office","Fund","2204"</t>
  </si>
  <si>
    <t>"MO St.","MO State Treasurer's Office","Fund","2208"</t>
  </si>
  <si>
    <t>"MO St.","MO State Treasurer's Office","Fund","2212"</t>
  </si>
  <si>
    <t>"MO St.","MO State Treasurer's Office","Fund","2216"</t>
  </si>
  <si>
    <t>"MO St.","MO State Treasurer's Office","Fund","2220"</t>
  </si>
  <si>
    <t>"MO St.","MO State Treasurer's Office","Fund","2224"</t>
  </si>
  <si>
    <t>"MO St.","MO State Treasurer's Office","Fund","2228"</t>
  </si>
  <si>
    <t>"MO St.","MO State Treasurer's Office","Fund","2232"</t>
  </si>
  <si>
    <t>"MO St.","MO State Treasurer's Office","Fund","2236"</t>
  </si>
  <si>
    <t>"MO St.","MO State Treasurer's Office","Fund","2240"</t>
  </si>
  <si>
    <t>"MO St.","MO State Treasurer's Office","Fund","2244"</t>
  </si>
  <si>
    <t>"MO St.","MO State Treasurer's Office","Fund","2248"</t>
  </si>
  <si>
    <t>"MO St.","MO State Treasurer's Office","Fund","2252"</t>
  </si>
  <si>
    <t>"MO St.","MO State Treasurer's Office","Fund","2256"</t>
  </si>
  <si>
    <t>"MO St.","MO State Treasurer's Office","Fund","2260"</t>
  </si>
  <si>
    <t>"MO St.","MO State Treasurer's Office","Fund","2264"</t>
  </si>
  <si>
    <t>"MO St.","MO State Treasurer's Office","Fund","2268"</t>
  </si>
  <si>
    <t>"MO St.","MO State Treasurer's Office","Fund","2272"</t>
  </si>
  <si>
    <t>"MO St.","MO State Treasurer's Office","Fund","2276"</t>
  </si>
  <si>
    <t>"MO St.","MO State Treasurer's Office","Fund","2280"</t>
  </si>
  <si>
    <t>"MO St.","MO State Treasurer's Office","Fund","2284"</t>
  </si>
  <si>
    <t>"MO St.","MO State Treasurer's Office","Fund","2285"</t>
  </si>
  <si>
    <t>"MO St.","MO State Treasurer's Office","Fund","2286"</t>
  </si>
  <si>
    <t>"MO St.","MO State Treasurer's Office","Fund","2287"</t>
  </si>
  <si>
    <t>"MO St.","MO State Treasurer's Office","Fund","2288"</t>
  </si>
  <si>
    <t>"MO St.","MO State Treasurer's Office","Fund","2292"</t>
  </si>
  <si>
    <t>"MO St.","MO State Treasurer's Office","Fund","2296"</t>
  </si>
  <si>
    <t>"MO St.","MO State Treasurer's Office","Fund","9007"</t>
  </si>
  <si>
    <t>"MO St.","MO State Treasurer's Office","Fund","9009A"</t>
  </si>
  <si>
    <t>"MO St.","MO State Treasurer's Office","Fund","9010A"</t>
  </si>
  <si>
    <t>"MO St.","MO State Treasurer's Office","Fund","9011"</t>
  </si>
  <si>
    <t>"MO St.","MO State Treasurer's Office","Fund","9015"</t>
  </si>
  <si>
    <t>"MO St.","MO State Treasurer's Office","Fund","9020"</t>
  </si>
  <si>
    <t>"MO St.","MO State Treasurer's Office","Fund","9997"</t>
  </si>
  <si>
    <t>"MO St.","MO State Treasurer's Office","Fund","9998"</t>
  </si>
  <si>
    <t>=IF(F13+G13+H13+I13+J13+K13+L13+N13=0,"hide","show")</t>
  </si>
  <si>
    <t>=NF($C13,"No.")</t>
  </si>
  <si>
    <t>=NF($C13,"Name")</t>
  </si>
  <si>
    <t>=NL("Sum","G/L Account","Actual","No.",F$8,"Fund Filter",$D13,"Date Filter",PrevDateRange)</t>
  </si>
  <si>
    <t>=NL("Sum","G/L Account","Actual","No.",G$8,"Fund Filter",$D13,"Date Filter",DateRange)*-1</t>
  </si>
  <si>
    <t>=NL("Sum","G/L Account","Actual","No.",H$8,"Fund Filter",$D13,"Date Filter",DateRange)</t>
  </si>
  <si>
    <t>=NL("Sum","G/L Account","Actual","No.",I$8,"Fund Filter",$D13,"Date Filter",DateRange)*-1</t>
  </si>
  <si>
    <t>=NL("Sum","G/L Account","Actual","No.",J$8,"Fund Filter",$D13,"Date Filter",DateRange)</t>
  </si>
  <si>
    <t>=NL("Sum","G/L Account","Actual","No.",K$8,"Fund Filter",$D13,"Date Filter",DateRange)*-1</t>
  </si>
  <si>
    <t>=NL("Sum","G/L Account","Actual","No.",L$8,"Fund Filter",$D13,"Date Filter",DateRange)</t>
  </si>
  <si>
    <t>=NL("Sum","G/L Account","Actual","No.",M$8,"Fund Filter",$D13)</t>
  </si>
  <si>
    <t>=F13+G13-H13+I13-J13+K13-+L13</t>
  </si>
  <si>
    <t>=SUM(M13-N13)</t>
  </si>
  <si>
    <t>=IF(F14+G14+H14+I14+J14+K14+L14+N14=0,"hide","show")</t>
  </si>
  <si>
    <t>=NF($C14,"No.")</t>
  </si>
  <si>
    <t>=NF($C14,"Name")</t>
  </si>
  <si>
    <t>=NL("Sum","G/L Account","Actual","No.",F$8,"Fund Filter",$D14,"Date Filter",PrevDateRange)</t>
  </si>
  <si>
    <t>=NL("Sum","G/L Account","Actual","No.",G$8,"Fund Filter",$D14,"Date Filter",DateRange)*-1</t>
  </si>
  <si>
    <t>=NL("Sum","G/L Account","Actual","No.",H$8,"Fund Filter",$D14,"Date Filter",DateRange)</t>
  </si>
  <si>
    <t>=NL("Sum","G/L Account","Actual","No.",I$8,"Fund Filter",$D14,"Date Filter",DateRange)*-1</t>
  </si>
  <si>
    <t>=NL("Sum","G/L Account","Actual","No.",J$8,"Fund Filter",$D14,"Date Filter",DateRange)</t>
  </si>
  <si>
    <t>=NL("Sum","G/L Account","Actual","No.",K$8,"Fund Filter",$D14,"Date Filter",DateRange)*-1</t>
  </si>
  <si>
    <t>=NL("Sum","G/L Account","Actual","No.",L$8,"Fund Filter",$D14,"Date Filter",DateRange)</t>
  </si>
  <si>
    <t>=NL("Sum","G/L Account","Actual","No.",M$8,"Fund Filter",$D14)</t>
  </si>
  <si>
    <t>=F14+G14-H14+I14-J14+K14-+L14</t>
  </si>
  <si>
    <t>=SUM(M14-N14)</t>
  </si>
  <si>
    <t>=IF(F15+G15+H15+I15+J15+K15+L15+N15=0,"hide","show")</t>
  </si>
  <si>
    <t>=NF($C15,"No.")</t>
  </si>
  <si>
    <t>=NF($C15,"Name")</t>
  </si>
  <si>
    <t>=NL("Sum","G/L Account","Actual","No.",F$8,"Fund Filter",$D15,"Date Filter",PrevDateRange)</t>
  </si>
  <si>
    <t>=NL("Sum","G/L Account","Actual","No.",G$8,"Fund Filter",$D15,"Date Filter",DateRange)*-1</t>
  </si>
  <si>
    <t>=NL("Sum","G/L Account","Actual","No.",H$8,"Fund Filter",$D15,"Date Filter",DateRange)</t>
  </si>
  <si>
    <t>=NL("Sum","G/L Account","Actual","No.",I$8,"Fund Filter",$D15,"Date Filter",DateRange)*-1</t>
  </si>
  <si>
    <t>=NL("Sum","G/L Account","Actual","No.",J$8,"Fund Filter",$D15,"Date Filter",DateRange)</t>
  </si>
  <si>
    <t>=NL("Sum","G/L Account","Actual","No.",K$8,"Fund Filter",$D15,"Date Filter",DateRange)*-1</t>
  </si>
  <si>
    <t>=NL("Sum","G/L Account","Actual","No.",L$8,"Fund Filter",$D15,"Date Filter",DateRange)</t>
  </si>
  <si>
    <t>=NL("Sum","G/L Account","Actual","No.",M$8,"Fund Filter",$D15)</t>
  </si>
  <si>
    <t>=F15+G15-H15+I15-J15+K15-+L15</t>
  </si>
  <si>
    <t>=SUM(M15-N15)</t>
  </si>
  <si>
    <t>=IF(F16+G16+H16+I16+J16+K16+L16+N16=0,"hide","show")</t>
  </si>
  <si>
    <t>=NF($C16,"No.")</t>
  </si>
  <si>
    <t>=NF($C16,"Name")</t>
  </si>
  <si>
    <t>=NL("Sum","G/L Account","Actual","No.",F$8,"Fund Filter",$D16,"Date Filter",PrevDateRange)</t>
  </si>
  <si>
    <t>=NL("Sum","G/L Account","Actual","No.",G$8,"Fund Filter",$D16,"Date Filter",DateRange)*-1</t>
  </si>
  <si>
    <t>=NL("Sum","G/L Account","Actual","No.",H$8,"Fund Filter",$D16,"Date Filter",DateRange)</t>
  </si>
  <si>
    <t>=NL("Sum","G/L Account","Actual","No.",I$8,"Fund Filter",$D16,"Date Filter",DateRange)*-1</t>
  </si>
  <si>
    <t>=NL("Sum","G/L Account","Actual","No.",J$8,"Fund Filter",$D16,"Date Filter",DateRange)</t>
  </si>
  <si>
    <t>=NL("Sum","G/L Account","Actual","No.",K$8,"Fund Filter",$D16,"Date Filter",DateRange)*-1</t>
  </si>
  <si>
    <t>=NL("Sum","G/L Account","Actual","No.",L$8,"Fund Filter",$D16,"Date Filter",DateRange)</t>
  </si>
  <si>
    <t>=NL("Sum","G/L Account","Actual","No.",M$8,"Fund Filter",$D16)</t>
  </si>
  <si>
    <t>=F16+G16-H16+I16-J16+K16-+L16</t>
  </si>
  <si>
    <t>=SUM(M16-N16)</t>
  </si>
  <si>
    <t>=IF(F17+G17+H17+I17+J17+K17+L17+N17=0,"hide","show")</t>
  </si>
  <si>
    <t>=NF($C17,"No.")</t>
  </si>
  <si>
    <t>=NF($C17,"Name")</t>
  </si>
  <si>
    <t>=NL("Sum","G/L Account","Actual","No.",F$8,"Fund Filter",$D17,"Date Filter",PrevDateRange)</t>
  </si>
  <si>
    <t>=NL("Sum","G/L Account","Actual","No.",G$8,"Fund Filter",$D17,"Date Filter",DateRange)*-1</t>
  </si>
  <si>
    <t>=NL("Sum","G/L Account","Actual","No.",H$8,"Fund Filter",$D17,"Date Filter",DateRange)</t>
  </si>
  <si>
    <t>=NL("Sum","G/L Account","Actual","No.",I$8,"Fund Filter",$D17,"Date Filter",DateRange)*-1</t>
  </si>
  <si>
    <t>=NL("Sum","G/L Account","Actual","No.",J$8,"Fund Filter",$D17,"Date Filter",DateRange)</t>
  </si>
  <si>
    <t>=NL("Sum","G/L Account","Actual","No.",K$8,"Fund Filter",$D17,"Date Filter",DateRange)*-1</t>
  </si>
  <si>
    <t>=NL("Sum","G/L Account","Actual","No.",L$8,"Fund Filter",$D17,"Date Filter",DateRange)</t>
  </si>
  <si>
    <t>=NL("Sum","G/L Account","Actual","No.",M$8,"Fund Filter",$D17)</t>
  </si>
  <si>
    <t>=F17+G17-H17+I17-J17+K17-+L17</t>
  </si>
  <si>
    <t>=SUM(M17-N17)</t>
  </si>
  <si>
    <t>=IF(F18+G18+H18+I18+J18+K18+L18+N18=0,"hide","show")</t>
  </si>
  <si>
    <t>=NF($C18,"No.")</t>
  </si>
  <si>
    <t>=NF($C18,"Name")</t>
  </si>
  <si>
    <t>=NL("Sum","G/L Account","Actual","No.",F$8,"Fund Filter",$D18,"Date Filter",PrevDateRange)</t>
  </si>
  <si>
    <t>=NL("Sum","G/L Account","Actual","No.",G$8,"Fund Filter",$D18,"Date Filter",DateRange)*-1</t>
  </si>
  <si>
    <t>=NL("Sum","G/L Account","Actual","No.",H$8,"Fund Filter",$D18,"Date Filter",DateRange)</t>
  </si>
  <si>
    <t>=NL("Sum","G/L Account","Actual","No.",I$8,"Fund Filter",$D18,"Date Filter",DateRange)*-1</t>
  </si>
  <si>
    <t>=NL("Sum","G/L Account","Actual","No.",J$8,"Fund Filter",$D18,"Date Filter",DateRange)</t>
  </si>
  <si>
    <t>=NL("Sum","G/L Account","Actual","No.",K$8,"Fund Filter",$D18,"Date Filter",DateRange)*-1</t>
  </si>
  <si>
    <t>=NL("Sum","G/L Account","Actual","No.",L$8,"Fund Filter",$D18,"Date Filter",DateRange)</t>
  </si>
  <si>
    <t>=NL("Sum","G/L Account","Actual","No.",M$8,"Fund Filter",$D18)</t>
  </si>
  <si>
    <t>=F18+G18-H18+I18-J18+K18-+L18</t>
  </si>
  <si>
    <t>=SUM(M18-N18)</t>
  </si>
  <si>
    <t>=IF(F19+G19+H19+I19+J19+K19+L19+N19=0,"hide","show")</t>
  </si>
  <si>
    <t>=NF($C19,"No.")</t>
  </si>
  <si>
    <t>=NF($C19,"Name")</t>
  </si>
  <si>
    <t>=NL("Sum","G/L Account","Actual","No.",F$8,"Fund Filter",$D19,"Date Filter",PrevDateRange)</t>
  </si>
  <si>
    <t>=NL("Sum","G/L Account","Actual","No.",G$8,"Fund Filter",$D19,"Date Filter",DateRange)*-1</t>
  </si>
  <si>
    <t>=NL("Sum","G/L Account","Actual","No.",H$8,"Fund Filter",$D19,"Date Filter",DateRange)</t>
  </si>
  <si>
    <t>=NL("Sum","G/L Account","Actual","No.",I$8,"Fund Filter",$D19,"Date Filter",DateRange)*-1</t>
  </si>
  <si>
    <t>=NL("Sum","G/L Account","Actual","No.",J$8,"Fund Filter",$D19,"Date Filter",DateRange)</t>
  </si>
  <si>
    <t>=NL("Sum","G/L Account","Actual","No.",K$8,"Fund Filter",$D19,"Date Filter",DateRange)*-1</t>
  </si>
  <si>
    <t>=NL("Sum","G/L Account","Actual","No.",L$8,"Fund Filter",$D19,"Date Filter",DateRange)</t>
  </si>
  <si>
    <t>=NL("Sum","G/L Account","Actual","No.",M$8,"Fund Filter",$D19)</t>
  </si>
  <si>
    <t>=F19+G19-H19+I19-J19+K19-+L19</t>
  </si>
  <si>
    <t>=SUM(M19-N19)</t>
  </si>
  <si>
    <t>=IF(F20+G20+H20+I20+J20+K20+L20+N20=0,"hide","show")</t>
  </si>
  <si>
    <t>=NF($C20,"No.")</t>
  </si>
  <si>
    <t>=NF($C20,"Name")</t>
  </si>
  <si>
    <t>=NL("Sum","G/L Account","Actual","No.",F$8,"Fund Filter",$D20,"Date Filter",PrevDateRange)</t>
  </si>
  <si>
    <t>=NL("Sum","G/L Account","Actual","No.",G$8,"Fund Filter",$D20,"Date Filter",DateRange)*-1</t>
  </si>
  <si>
    <t>=NL("Sum","G/L Account","Actual","No.",H$8,"Fund Filter",$D20,"Date Filter",DateRange)</t>
  </si>
  <si>
    <t>=NL("Sum","G/L Account","Actual","No.",I$8,"Fund Filter",$D20,"Date Filter",DateRange)*-1</t>
  </si>
  <si>
    <t>=NL("Sum","G/L Account","Actual","No.",J$8,"Fund Filter",$D20,"Date Filter",DateRange)</t>
  </si>
  <si>
    <t>=NL("Sum","G/L Account","Actual","No.",K$8,"Fund Filter",$D20,"Date Filter",DateRange)*-1</t>
  </si>
  <si>
    <t>=NL("Sum","G/L Account","Actual","No.",L$8,"Fund Filter",$D20,"Date Filter",DateRange)</t>
  </si>
  <si>
    <t>=NL("Sum","G/L Account","Actual","No.",M$8,"Fund Filter",$D20)</t>
  </si>
  <si>
    <t>=F20+G20-H20+I20-J20+K20-+L20</t>
  </si>
  <si>
    <t>=SUM(M20-N20)</t>
  </si>
  <si>
    <t>=IF(F21+G21+H21+I21+J21+K21+L21+N21=0,"hide","show")</t>
  </si>
  <si>
    <t>=NF($C21,"No.")</t>
  </si>
  <si>
    <t>=NF($C21,"Name")</t>
  </si>
  <si>
    <t>=NL("Sum","G/L Account","Actual","No.",F$8,"Fund Filter",$D21,"Date Filter",PrevDateRange)</t>
  </si>
  <si>
    <t>=NL("Sum","G/L Account","Actual","No.",G$8,"Fund Filter",$D21,"Date Filter",DateRange)*-1</t>
  </si>
  <si>
    <t>=NL("Sum","G/L Account","Actual","No.",H$8,"Fund Filter",$D21,"Date Filter",DateRange)</t>
  </si>
  <si>
    <t>=NL("Sum","G/L Account","Actual","No.",I$8,"Fund Filter",$D21,"Date Filter",DateRange)*-1</t>
  </si>
  <si>
    <t>=NL("Sum","G/L Account","Actual","No.",J$8,"Fund Filter",$D21,"Date Filter",DateRange)</t>
  </si>
  <si>
    <t>=NL("Sum","G/L Account","Actual","No.",K$8,"Fund Filter",$D21,"Date Filter",DateRange)*-1</t>
  </si>
  <si>
    <t>=NL("Sum","G/L Account","Actual","No.",L$8,"Fund Filter",$D21,"Date Filter",DateRange)</t>
  </si>
  <si>
    <t>=NL("Sum","G/L Account","Actual","No.",M$8,"Fund Filter",$D21)</t>
  </si>
  <si>
    <t>=F21+G21-H21+I21-J21+K21-+L21</t>
  </si>
  <si>
    <t>=SUM(M21-N21)</t>
  </si>
  <si>
    <t>=IF(F22+G22+H22+I22+J22+K22+L22+N22=0,"hide","show")</t>
  </si>
  <si>
    <t>=NF($C22,"No.")</t>
  </si>
  <si>
    <t>=NF($C22,"Name")</t>
  </si>
  <si>
    <t>=NL("Sum","G/L Account","Actual","No.",F$8,"Fund Filter",$D22,"Date Filter",PrevDateRange)</t>
  </si>
  <si>
    <t>=NL("Sum","G/L Account","Actual","No.",G$8,"Fund Filter",$D22,"Date Filter",DateRange)*-1</t>
  </si>
  <si>
    <t>=NL("Sum","G/L Account","Actual","No.",H$8,"Fund Filter",$D22,"Date Filter",DateRange)</t>
  </si>
  <si>
    <t>=NL("Sum","G/L Account","Actual","No.",I$8,"Fund Filter",$D22,"Date Filter",DateRange)*-1</t>
  </si>
  <si>
    <t>=NL("Sum","G/L Account","Actual","No.",J$8,"Fund Filter",$D22,"Date Filter",DateRange)</t>
  </si>
  <si>
    <t>=NL("Sum","G/L Account","Actual","No.",K$8,"Fund Filter",$D22,"Date Filter",DateRange)*-1</t>
  </si>
  <si>
    <t>=NL("Sum","G/L Account","Actual","No.",L$8,"Fund Filter",$D22,"Date Filter",DateRange)</t>
  </si>
  <si>
    <t>=NL("Sum","G/L Account","Actual","No.",M$8,"Fund Filter",$D22)</t>
  </si>
  <si>
    <t>=F22+G22-H22+I22-J22+K22-+L22</t>
  </si>
  <si>
    <t>=SUM(M22-N22)</t>
  </si>
  <si>
    <t>=IF(F23+G23+H23+I23+J23+K23+L23+N23=0,"hide","show")</t>
  </si>
  <si>
    <t>=NF($C23,"No.")</t>
  </si>
  <si>
    <t>=NF($C23,"Name")</t>
  </si>
  <si>
    <t>=NL("Sum","G/L Account","Actual","No.",F$8,"Fund Filter",$D23,"Date Filter",PrevDateRange)</t>
  </si>
  <si>
    <t>=NL("Sum","G/L Account","Actual","No.",G$8,"Fund Filter",$D23,"Date Filter",DateRange)*-1</t>
  </si>
  <si>
    <t>=NL("Sum","G/L Account","Actual","No.",H$8,"Fund Filter",$D23,"Date Filter",DateRange)</t>
  </si>
  <si>
    <t>=NL("Sum","G/L Account","Actual","No.",I$8,"Fund Filter",$D23,"Date Filter",DateRange)*-1</t>
  </si>
  <si>
    <t>=NL("Sum","G/L Account","Actual","No.",J$8,"Fund Filter",$D23,"Date Filter",DateRange)</t>
  </si>
  <si>
    <t>=NL("Sum","G/L Account","Actual","No.",K$8,"Fund Filter",$D23,"Date Filter",DateRange)*-1</t>
  </si>
  <si>
    <t>=NL("Sum","G/L Account","Actual","No.",L$8,"Fund Filter",$D23,"Date Filter",DateRange)</t>
  </si>
  <si>
    <t>=NL("Sum","G/L Account","Actual","No.",M$8,"Fund Filter",$D23)</t>
  </si>
  <si>
    <t>=F23+G23-H23+I23-J23+K23-+L23</t>
  </si>
  <si>
    <t>=SUM(M23-N23)</t>
  </si>
  <si>
    <t>=IF(F24+G24+H24+I24+J24+K24+L24+N24=0,"hide","show")</t>
  </si>
  <si>
    <t>=NF($C24,"No.")</t>
  </si>
  <si>
    <t>=NF($C24,"Name")</t>
  </si>
  <si>
    <t>=NL("Sum","G/L Account","Actual","No.",F$8,"Fund Filter",$D24,"Date Filter",PrevDateRange)</t>
  </si>
  <si>
    <t>=NL("Sum","G/L Account","Actual","No.",G$8,"Fund Filter",$D24,"Date Filter",DateRange)*-1</t>
  </si>
  <si>
    <t>=NL("Sum","G/L Account","Actual","No.",H$8,"Fund Filter",$D24,"Date Filter",DateRange)</t>
  </si>
  <si>
    <t>=NL("Sum","G/L Account","Actual","No.",I$8,"Fund Filter",$D24,"Date Filter",DateRange)*-1</t>
  </si>
  <si>
    <t>=NL("Sum","G/L Account","Actual","No.",J$8,"Fund Filter",$D24,"Date Filter",DateRange)</t>
  </si>
  <si>
    <t>=NL("Sum","G/L Account","Actual","No.",K$8,"Fund Filter",$D24,"Date Filter",DateRange)*-1</t>
  </si>
  <si>
    <t>=NL("Sum","G/L Account","Actual","No.",L$8,"Fund Filter",$D24,"Date Filter",DateRange)</t>
  </si>
  <si>
    <t>=NL("Sum","G/L Account","Actual","No.",M$8,"Fund Filter",$D24)</t>
  </si>
  <si>
    <t>=F24+G24-H24+I24-J24+K24-+L24</t>
  </si>
  <si>
    <t>=SUM(M24-N24)</t>
  </si>
  <si>
    <t>=IF(F25+G25+H25+I25+J25+K25+L25+N25=0,"hide","show")</t>
  </si>
  <si>
    <t>=NF($C25,"No.")</t>
  </si>
  <si>
    <t>=NF($C25,"Name")</t>
  </si>
  <si>
    <t>=NL("Sum","G/L Account","Actual","No.",F$8,"Fund Filter",$D25,"Date Filter",PrevDateRange)</t>
  </si>
  <si>
    <t>=NL("Sum","G/L Account","Actual","No.",G$8,"Fund Filter",$D25,"Date Filter",DateRange)*-1</t>
  </si>
  <si>
    <t>=NL("Sum","G/L Account","Actual","No.",H$8,"Fund Filter",$D25,"Date Filter",DateRange)</t>
  </si>
  <si>
    <t>=NL("Sum","G/L Account","Actual","No.",I$8,"Fund Filter",$D25,"Date Filter",DateRange)*-1</t>
  </si>
  <si>
    <t>=NL("Sum","G/L Account","Actual","No.",J$8,"Fund Filter",$D25,"Date Filter",DateRange)</t>
  </si>
  <si>
    <t>=NL("Sum","G/L Account","Actual","No.",K$8,"Fund Filter",$D25,"Date Filter",DateRange)*-1</t>
  </si>
  <si>
    <t>=NL("Sum","G/L Account","Actual","No.",L$8,"Fund Filter",$D25,"Date Filter",DateRange)</t>
  </si>
  <si>
    <t>=NL("Sum","G/L Account","Actual","No.",M$8,"Fund Filter",$D25)</t>
  </si>
  <si>
    <t>=F25+G25-H25+I25-J25+K25-+L25</t>
  </si>
  <si>
    <t>=SUM(M25-N25)</t>
  </si>
  <si>
    <t>=IF(F26+G26+H26+I26+J26+K26+L26+N26=0,"hide","show")</t>
  </si>
  <si>
    <t>=NF($C26,"No.")</t>
  </si>
  <si>
    <t>=NF($C26,"Name")</t>
  </si>
  <si>
    <t>=NL("Sum","G/L Account","Actual","No.",F$8,"Fund Filter",$D26,"Date Filter",PrevDateRange)</t>
  </si>
  <si>
    <t>=NL("Sum","G/L Account","Actual","No.",G$8,"Fund Filter",$D26,"Date Filter",DateRange)*-1</t>
  </si>
  <si>
    <t>=NL("Sum","G/L Account","Actual","No.",H$8,"Fund Filter",$D26,"Date Filter",DateRange)</t>
  </si>
  <si>
    <t>=NL("Sum","G/L Account","Actual","No.",I$8,"Fund Filter",$D26,"Date Filter",DateRange)*-1</t>
  </si>
  <si>
    <t>=NL("Sum","G/L Account","Actual","No.",J$8,"Fund Filter",$D26,"Date Filter",DateRange)</t>
  </si>
  <si>
    <t>=NL("Sum","G/L Account","Actual","No.",K$8,"Fund Filter",$D26,"Date Filter",DateRange)*-1</t>
  </si>
  <si>
    <t>=NL("Sum","G/L Account","Actual","No.",L$8,"Fund Filter",$D26,"Date Filter",DateRange)</t>
  </si>
  <si>
    <t>=NL("Sum","G/L Account","Actual","No.",M$8,"Fund Filter",$D26)</t>
  </si>
  <si>
    <t>=F26+G26-H26+I26-J26+K26-+L26</t>
  </si>
  <si>
    <t>=SUM(M26-N26)</t>
  </si>
  <si>
    <t>=IF(F27+G27+H27+I27+J27+K27+L27+N27=0,"hide","show")</t>
  </si>
  <si>
    <t>=NF($C27,"No.")</t>
  </si>
  <si>
    <t>=NF($C27,"Name")</t>
  </si>
  <si>
    <t>=NL("Sum","G/L Account","Actual","No.",F$8,"Fund Filter",$D27,"Date Filter",PrevDateRange)</t>
  </si>
  <si>
    <t>=NL("Sum","G/L Account","Actual","No.",G$8,"Fund Filter",$D27,"Date Filter",DateRange)*-1</t>
  </si>
  <si>
    <t>=NL("Sum","G/L Account","Actual","No.",H$8,"Fund Filter",$D27,"Date Filter",DateRange)</t>
  </si>
  <si>
    <t>=NL("Sum","G/L Account","Actual","No.",I$8,"Fund Filter",$D27,"Date Filter",DateRange)*-1</t>
  </si>
  <si>
    <t>=NL("Sum","G/L Account","Actual","No.",J$8,"Fund Filter",$D27,"Date Filter",DateRange)</t>
  </si>
  <si>
    <t>=NL("Sum","G/L Account","Actual","No.",K$8,"Fund Filter",$D27,"Date Filter",DateRange)*-1</t>
  </si>
  <si>
    <t>=NL("Sum","G/L Account","Actual","No.",L$8,"Fund Filter",$D27,"Date Filter",DateRange)</t>
  </si>
  <si>
    <t>=NL("Sum","G/L Account","Actual","No.",M$8,"Fund Filter",$D27)</t>
  </si>
  <si>
    <t>=F27+G27-H27+I27-J27+K27-+L27</t>
  </si>
  <si>
    <t>=SUM(M27-N27)</t>
  </si>
  <si>
    <t>=IF(F28+G28+H28+I28+J28+K28+L28+N28=0,"hide","show")</t>
  </si>
  <si>
    <t>=NF($C28,"No.")</t>
  </si>
  <si>
    <t>=NF($C28,"Name")</t>
  </si>
  <si>
    <t>=NL("Sum","G/L Account","Actual","No.",F$8,"Fund Filter",$D28,"Date Filter",PrevDateRange)</t>
  </si>
  <si>
    <t>=NL("Sum","G/L Account","Actual","No.",G$8,"Fund Filter",$D28,"Date Filter",DateRange)*-1</t>
  </si>
  <si>
    <t>=NL("Sum","G/L Account","Actual","No.",H$8,"Fund Filter",$D28,"Date Filter",DateRange)</t>
  </si>
  <si>
    <t>=NL("Sum","G/L Account","Actual","No.",I$8,"Fund Filter",$D28,"Date Filter",DateRange)*-1</t>
  </si>
  <si>
    <t>=NL("Sum","G/L Account","Actual","No.",J$8,"Fund Filter",$D28,"Date Filter",DateRange)</t>
  </si>
  <si>
    <t>=NL("Sum","G/L Account","Actual","No.",K$8,"Fund Filter",$D28,"Date Filter",DateRange)*-1</t>
  </si>
  <si>
    <t>=NL("Sum","G/L Account","Actual","No.",L$8,"Fund Filter",$D28,"Date Filter",DateRange)</t>
  </si>
  <si>
    <t>=NL("Sum","G/L Account","Actual","No.",M$8,"Fund Filter",$D28)</t>
  </si>
  <si>
    <t>=F28+G28-H28+I28-J28+K28-+L28</t>
  </si>
  <si>
    <t>=SUM(M28-N28)</t>
  </si>
  <si>
    <t>=IF(F29+G29+H29+I29+J29+K29+L29+N29=0,"hide","show")</t>
  </si>
  <si>
    <t>=NF($C29,"No.")</t>
  </si>
  <si>
    <t>=NF($C29,"Name")</t>
  </si>
  <si>
    <t>=NL("Sum","G/L Account","Actual","No.",F$8,"Fund Filter",$D29,"Date Filter",PrevDateRange)</t>
  </si>
  <si>
    <t>=NL("Sum","G/L Account","Actual","No.",G$8,"Fund Filter",$D29,"Date Filter",DateRange)*-1</t>
  </si>
  <si>
    <t>=NL("Sum","G/L Account","Actual","No.",H$8,"Fund Filter",$D29,"Date Filter",DateRange)</t>
  </si>
  <si>
    <t>=NL("Sum","G/L Account","Actual","No.",I$8,"Fund Filter",$D29,"Date Filter",DateRange)*-1</t>
  </si>
  <si>
    <t>=NL("Sum","G/L Account","Actual","No.",J$8,"Fund Filter",$D29,"Date Filter",DateRange)</t>
  </si>
  <si>
    <t>=NL("Sum","G/L Account","Actual","No.",K$8,"Fund Filter",$D29,"Date Filter",DateRange)*-1</t>
  </si>
  <si>
    <t>=NL("Sum","G/L Account","Actual","No.",L$8,"Fund Filter",$D29,"Date Filter",DateRange)</t>
  </si>
  <si>
    <t>=NL("Sum","G/L Account","Actual","No.",M$8,"Fund Filter",$D29)</t>
  </si>
  <si>
    <t>=F29+G29-H29+I29-J29+K29-+L29</t>
  </si>
  <si>
    <t>=SUM(M29-N29)</t>
  </si>
  <si>
    <t>=IF(F30+G30+H30+I30+J30+K30+L30+N30=0,"hide","show")</t>
  </si>
  <si>
    <t>=NF($C30,"No.")</t>
  </si>
  <si>
    <t>=NF($C30,"Name")</t>
  </si>
  <si>
    <t>=NL("Sum","G/L Account","Actual","No.",F$8,"Fund Filter",$D30,"Date Filter",PrevDateRange)</t>
  </si>
  <si>
    <t>=NL("Sum","G/L Account","Actual","No.",G$8,"Fund Filter",$D30,"Date Filter",DateRange)*-1</t>
  </si>
  <si>
    <t>=NL("Sum","G/L Account","Actual","No.",H$8,"Fund Filter",$D30,"Date Filter",DateRange)</t>
  </si>
  <si>
    <t>=NL("Sum","G/L Account","Actual","No.",I$8,"Fund Filter",$D30,"Date Filter",DateRange)*-1</t>
  </si>
  <si>
    <t>=NL("Sum","G/L Account","Actual","No.",J$8,"Fund Filter",$D30,"Date Filter",DateRange)</t>
  </si>
  <si>
    <t>=NL("Sum","G/L Account","Actual","No.",K$8,"Fund Filter",$D30,"Date Filter",DateRange)*-1</t>
  </si>
  <si>
    <t>=NL("Sum","G/L Account","Actual","No.",L$8,"Fund Filter",$D30,"Date Filter",DateRange)</t>
  </si>
  <si>
    <t>=NL("Sum","G/L Account","Actual","No.",M$8,"Fund Filter",$D30)</t>
  </si>
  <si>
    <t>=F30+G30-H30+I30-J30+K30-+L30</t>
  </si>
  <si>
    <t>=SUM(M30-N30)</t>
  </si>
  <si>
    <t>=IF(F31+G31+H31+I31+J31+K31+L31+N31=0,"hide","show")</t>
  </si>
  <si>
    <t>=NF($C31,"No.")</t>
  </si>
  <si>
    <t>=NF($C31,"Name")</t>
  </si>
  <si>
    <t>=NL("Sum","G/L Account","Actual","No.",F$8,"Fund Filter",$D31,"Date Filter",PrevDateRange)</t>
  </si>
  <si>
    <t>=NL("Sum","G/L Account","Actual","No.",G$8,"Fund Filter",$D31,"Date Filter",DateRange)*-1</t>
  </si>
  <si>
    <t>=NL("Sum","G/L Account","Actual","No.",H$8,"Fund Filter",$D31,"Date Filter",DateRange)</t>
  </si>
  <si>
    <t>=NL("Sum","G/L Account","Actual","No.",I$8,"Fund Filter",$D31,"Date Filter",DateRange)*-1</t>
  </si>
  <si>
    <t>=NL("Sum","G/L Account","Actual","No.",J$8,"Fund Filter",$D31,"Date Filter",DateRange)</t>
  </si>
  <si>
    <t>=NL("Sum","G/L Account","Actual","No.",K$8,"Fund Filter",$D31,"Date Filter",DateRange)*-1</t>
  </si>
  <si>
    <t>=NL("Sum","G/L Account","Actual","No.",L$8,"Fund Filter",$D31,"Date Filter",DateRange)</t>
  </si>
  <si>
    <t>=NL("Sum","G/L Account","Actual","No.",M$8,"Fund Filter",$D31)</t>
  </si>
  <si>
    <t>=F31+G31-H31+I31-J31+K31-+L31</t>
  </si>
  <si>
    <t>=SUM(M31-N31)</t>
  </si>
  <si>
    <t>=IF(F32+G32+H32+I32+J32+K32+L32+N32=0,"hide","show")</t>
  </si>
  <si>
    <t>=NF($C32,"No.")</t>
  </si>
  <si>
    <t>=NF($C32,"Name")</t>
  </si>
  <si>
    <t>=NL("Sum","G/L Account","Actual","No.",F$8,"Fund Filter",$D32,"Date Filter",PrevDateRange)</t>
  </si>
  <si>
    <t>=NL("Sum","G/L Account","Actual","No.",G$8,"Fund Filter",$D32,"Date Filter",DateRange)*-1</t>
  </si>
  <si>
    <t>=NL("Sum","G/L Account","Actual","No.",H$8,"Fund Filter",$D32,"Date Filter",DateRange)</t>
  </si>
  <si>
    <t>=NL("Sum","G/L Account","Actual","No.",I$8,"Fund Filter",$D32,"Date Filter",DateRange)*-1</t>
  </si>
  <si>
    <t>=NL("Sum","G/L Account","Actual","No.",J$8,"Fund Filter",$D32,"Date Filter",DateRange)</t>
  </si>
  <si>
    <t>=NL("Sum","G/L Account","Actual","No.",K$8,"Fund Filter",$D32,"Date Filter",DateRange)*-1</t>
  </si>
  <si>
    <t>=NL("Sum","G/L Account","Actual","No.",L$8,"Fund Filter",$D32,"Date Filter",DateRange)</t>
  </si>
  <si>
    <t>=NL("Sum","G/L Account","Actual","No.",M$8,"Fund Filter",$D32)</t>
  </si>
  <si>
    <t>=F32+G32-H32+I32-J32+K32-+L32</t>
  </si>
  <si>
    <t>=SUM(M32-N32)</t>
  </si>
  <si>
    <t>=IF(F33+G33+H33+I33+J33+K33+L33+N33=0,"hide","show")</t>
  </si>
  <si>
    <t>=NF($C33,"No.")</t>
  </si>
  <si>
    <t>=NF($C33,"Name")</t>
  </si>
  <si>
    <t>=NL("Sum","G/L Account","Actual","No.",F$8,"Fund Filter",$D33,"Date Filter",PrevDateRange)</t>
  </si>
  <si>
    <t>=NL("Sum","G/L Account","Actual","No.",G$8,"Fund Filter",$D33,"Date Filter",DateRange)*-1</t>
  </si>
  <si>
    <t>=NL("Sum","G/L Account","Actual","No.",H$8,"Fund Filter",$D33,"Date Filter",DateRange)</t>
  </si>
  <si>
    <t>=NL("Sum","G/L Account","Actual","No.",I$8,"Fund Filter",$D33,"Date Filter",DateRange)*-1</t>
  </si>
  <si>
    <t>=NL("Sum","G/L Account","Actual","No.",J$8,"Fund Filter",$D33,"Date Filter",DateRange)</t>
  </si>
  <si>
    <t>=NL("Sum","G/L Account","Actual","No.",K$8,"Fund Filter",$D33,"Date Filter",DateRange)*-1</t>
  </si>
  <si>
    <t>=NL("Sum","G/L Account","Actual","No.",L$8,"Fund Filter",$D33,"Date Filter",DateRange)</t>
  </si>
  <si>
    <t>=NL("Sum","G/L Account","Actual","No.",M$8,"Fund Filter",$D33)</t>
  </si>
  <si>
    <t>=F33+G33-H33+I33-J33+K33-+L33</t>
  </si>
  <si>
    <t>=SUM(M33-N33)</t>
  </si>
  <si>
    <t>=IF(F34+G34+H34+I34+J34+K34+L34+N34=0,"hide","show")</t>
  </si>
  <si>
    <t>=NF($C34,"No.")</t>
  </si>
  <si>
    <t>=NF($C34,"Name")</t>
  </si>
  <si>
    <t>=NL("Sum","G/L Account","Actual","No.",F$8,"Fund Filter",$D34,"Date Filter",PrevDateRange)</t>
  </si>
  <si>
    <t>=NL("Sum","G/L Account","Actual","No.",G$8,"Fund Filter",$D34,"Date Filter",DateRange)*-1</t>
  </si>
  <si>
    <t>=NL("Sum","G/L Account","Actual","No.",H$8,"Fund Filter",$D34,"Date Filter",DateRange)</t>
  </si>
  <si>
    <t>=NL("Sum","G/L Account","Actual","No.",I$8,"Fund Filter",$D34,"Date Filter",DateRange)*-1</t>
  </si>
  <si>
    <t>=NL("Sum","G/L Account","Actual","No.",J$8,"Fund Filter",$D34,"Date Filter",DateRange)</t>
  </si>
  <si>
    <t>=NL("Sum","G/L Account","Actual","No.",K$8,"Fund Filter",$D34,"Date Filter",DateRange)*-1</t>
  </si>
  <si>
    <t>=NL("Sum","G/L Account","Actual","No.",L$8,"Fund Filter",$D34,"Date Filter",DateRange)</t>
  </si>
  <si>
    <t>=NL("Sum","G/L Account","Actual","No.",M$8,"Fund Filter",$D34)</t>
  </si>
  <si>
    <t>=F34+G34-H34+I34-J34+K34-+L34</t>
  </si>
  <si>
    <t>=SUM(M34-N34)</t>
  </si>
  <si>
    <t>=IF(F35+G35+H35+I35+J35+K35+L35+N35=0,"hide","show")</t>
  </si>
  <si>
    <t>=NF($C35,"No.")</t>
  </si>
  <si>
    <t>=NF($C35,"Name")</t>
  </si>
  <si>
    <t>=NL("Sum","G/L Account","Actual","No.",F$8,"Fund Filter",$D35,"Date Filter",PrevDateRange)</t>
  </si>
  <si>
    <t>=NL("Sum","G/L Account","Actual","No.",G$8,"Fund Filter",$D35,"Date Filter",DateRange)*-1</t>
  </si>
  <si>
    <t>=NL("Sum","G/L Account","Actual","No.",H$8,"Fund Filter",$D35,"Date Filter",DateRange)</t>
  </si>
  <si>
    <t>=NL("Sum","G/L Account","Actual","No.",I$8,"Fund Filter",$D35,"Date Filter",DateRange)*-1</t>
  </si>
  <si>
    <t>=NL("Sum","G/L Account","Actual","No.",J$8,"Fund Filter",$D35,"Date Filter",DateRange)</t>
  </si>
  <si>
    <t>=NL("Sum","G/L Account","Actual","No.",K$8,"Fund Filter",$D35,"Date Filter",DateRange)*-1</t>
  </si>
  <si>
    <t>=NL("Sum","G/L Account","Actual","No.",L$8,"Fund Filter",$D35,"Date Filter",DateRange)</t>
  </si>
  <si>
    <t>=NL("Sum","G/L Account","Actual","No.",M$8,"Fund Filter",$D35)</t>
  </si>
  <si>
    <t>=F35+G35-H35+I35-J35+K35-+L35</t>
  </si>
  <si>
    <t>=SUM(M35-N35)</t>
  </si>
  <si>
    <t>=IF(F36+G36+H36+I36+J36+K36+L36+N36=0,"hide","show")</t>
  </si>
  <si>
    <t>=NF($C36,"No.")</t>
  </si>
  <si>
    <t>=NF($C36,"Name")</t>
  </si>
  <si>
    <t>=NL("Sum","G/L Account","Actual","No.",F$8,"Fund Filter",$D36,"Date Filter",PrevDateRange)</t>
  </si>
  <si>
    <t>=NL("Sum","G/L Account","Actual","No.",G$8,"Fund Filter",$D36,"Date Filter",DateRange)*-1</t>
  </si>
  <si>
    <t>=NL("Sum","G/L Account","Actual","No.",H$8,"Fund Filter",$D36,"Date Filter",DateRange)</t>
  </si>
  <si>
    <t>=NL("Sum","G/L Account","Actual","No.",I$8,"Fund Filter",$D36,"Date Filter",DateRange)*-1</t>
  </si>
  <si>
    <t>=NL("Sum","G/L Account","Actual","No.",J$8,"Fund Filter",$D36,"Date Filter",DateRange)</t>
  </si>
  <si>
    <t>=NL("Sum","G/L Account","Actual","No.",K$8,"Fund Filter",$D36,"Date Filter",DateRange)*-1</t>
  </si>
  <si>
    <t>=NL("Sum","G/L Account","Actual","No.",L$8,"Fund Filter",$D36,"Date Filter",DateRange)</t>
  </si>
  <si>
    <t>=NL("Sum","G/L Account","Actual","No.",M$8,"Fund Filter",$D36)</t>
  </si>
  <si>
    <t>=F36+G36-H36+I36-J36+K36-+L36</t>
  </si>
  <si>
    <t>=SUM(M36-N36)</t>
  </si>
  <si>
    <t>=IF(F37+G37+H37+I37+J37+K37+L37+N37=0,"hide","show")</t>
  </si>
  <si>
    <t>=NF($C37,"No.")</t>
  </si>
  <si>
    <t>=NF($C37,"Name")</t>
  </si>
  <si>
    <t>=NL("Sum","G/L Account","Actual","No.",F$8,"Fund Filter",$D37,"Date Filter",PrevDateRange)</t>
  </si>
  <si>
    <t>=NL("Sum","G/L Account","Actual","No.",G$8,"Fund Filter",$D37,"Date Filter",DateRange)*-1</t>
  </si>
  <si>
    <t>=NL("Sum","G/L Account","Actual","No.",H$8,"Fund Filter",$D37,"Date Filter",DateRange)</t>
  </si>
  <si>
    <t>=NL("Sum","G/L Account","Actual","No.",I$8,"Fund Filter",$D37,"Date Filter",DateRange)*-1</t>
  </si>
  <si>
    <t>=NL("Sum","G/L Account","Actual","No.",J$8,"Fund Filter",$D37,"Date Filter",DateRange)</t>
  </si>
  <si>
    <t>=NL("Sum","G/L Account","Actual","No.",K$8,"Fund Filter",$D37,"Date Filter",DateRange)*-1</t>
  </si>
  <si>
    <t>=NL("Sum","G/L Account","Actual","No.",L$8,"Fund Filter",$D37,"Date Filter",DateRange)</t>
  </si>
  <si>
    <t>=NL("Sum","G/L Account","Actual","No.",M$8,"Fund Filter",$D37)</t>
  </si>
  <si>
    <t>=F37+G37-H37+I37-J37+K37-+L37</t>
  </si>
  <si>
    <t>=SUM(M37-N37)</t>
  </si>
  <si>
    <t>=IF(F38+G38+H38+I38+J38+K38+L38+N38=0,"hide","show")</t>
  </si>
  <si>
    <t>=NF($C38,"No.")</t>
  </si>
  <si>
    <t>=NF($C38,"Name")</t>
  </si>
  <si>
    <t>=NL("Sum","G/L Account","Actual","No.",F$8,"Fund Filter",$D38,"Date Filter",PrevDateRange)</t>
  </si>
  <si>
    <t>=NL("Sum","G/L Account","Actual","No.",G$8,"Fund Filter",$D38,"Date Filter",DateRange)*-1</t>
  </si>
  <si>
    <t>=NL("Sum","G/L Account","Actual","No.",H$8,"Fund Filter",$D38,"Date Filter",DateRange)</t>
  </si>
  <si>
    <t>=NL("Sum","G/L Account","Actual","No.",I$8,"Fund Filter",$D38,"Date Filter",DateRange)*-1</t>
  </si>
  <si>
    <t>=NL("Sum","G/L Account","Actual","No.",J$8,"Fund Filter",$D38,"Date Filter",DateRange)</t>
  </si>
  <si>
    <t>=NL("Sum","G/L Account","Actual","No.",K$8,"Fund Filter",$D38,"Date Filter",DateRange)*-1</t>
  </si>
  <si>
    <t>=NL("Sum","G/L Account","Actual","No.",L$8,"Fund Filter",$D38,"Date Filter",DateRange)</t>
  </si>
  <si>
    <t>=NL("Sum","G/L Account","Actual","No.",M$8,"Fund Filter",$D38)</t>
  </si>
  <si>
    <t>=F38+G38-H38+I38-J38+K38-+L38</t>
  </si>
  <si>
    <t>=SUM(M38-N38)</t>
  </si>
  <si>
    <t>=IF(F39+G39+H39+I39+J39+K39+L39+N39=0,"hide","show")</t>
  </si>
  <si>
    <t>=NF($C39,"No.")</t>
  </si>
  <si>
    <t>=NF($C39,"Name")</t>
  </si>
  <si>
    <t>=NL("Sum","G/L Account","Actual","No.",F$8,"Fund Filter",$D39,"Date Filter",PrevDateRange)</t>
  </si>
  <si>
    <t>=NL("Sum","G/L Account","Actual","No.",G$8,"Fund Filter",$D39,"Date Filter",DateRange)*-1</t>
  </si>
  <si>
    <t>=NL("Sum","G/L Account","Actual","No.",H$8,"Fund Filter",$D39,"Date Filter",DateRange)</t>
  </si>
  <si>
    <t>=NL("Sum","G/L Account","Actual","No.",I$8,"Fund Filter",$D39,"Date Filter",DateRange)*-1</t>
  </si>
  <si>
    <t>=NL("Sum","G/L Account","Actual","No.",J$8,"Fund Filter",$D39,"Date Filter",DateRange)</t>
  </si>
  <si>
    <t>=NL("Sum","G/L Account","Actual","No.",K$8,"Fund Filter",$D39,"Date Filter",DateRange)*-1</t>
  </si>
  <si>
    <t>=NL("Sum","G/L Account","Actual","No.",L$8,"Fund Filter",$D39,"Date Filter",DateRange)</t>
  </si>
  <si>
    <t>=NL("Sum","G/L Account","Actual","No.",M$8,"Fund Filter",$D39)</t>
  </si>
  <si>
    <t>=F39+G39-H39+I39-J39+K39-+L39</t>
  </si>
  <si>
    <t>=SUM(M39-N39)</t>
  </si>
  <si>
    <t>=IF(F40+G40+H40+I40+J40+K40+L40+N40=0,"hide","show")</t>
  </si>
  <si>
    <t>=NF($C40,"No.")</t>
  </si>
  <si>
    <t>=NF($C40,"Name")</t>
  </si>
  <si>
    <t>=NL("Sum","G/L Account","Actual","No.",F$8,"Fund Filter",$D40,"Date Filter",PrevDateRange)</t>
  </si>
  <si>
    <t>=NL("Sum","G/L Account","Actual","No.",G$8,"Fund Filter",$D40,"Date Filter",DateRange)*-1</t>
  </si>
  <si>
    <t>=NL("Sum","G/L Account","Actual","No.",H$8,"Fund Filter",$D40,"Date Filter",DateRange)</t>
  </si>
  <si>
    <t>=NL("Sum","G/L Account","Actual","No.",I$8,"Fund Filter",$D40,"Date Filter",DateRange)*-1</t>
  </si>
  <si>
    <t>=NL("Sum","G/L Account","Actual","No.",J$8,"Fund Filter",$D40,"Date Filter",DateRange)</t>
  </si>
  <si>
    <t>=NL("Sum","G/L Account","Actual","No.",K$8,"Fund Filter",$D40,"Date Filter",DateRange)*-1</t>
  </si>
  <si>
    <t>=NL("Sum","G/L Account","Actual","No.",L$8,"Fund Filter",$D40,"Date Filter",DateRange)</t>
  </si>
  <si>
    <t>=NL("Sum","G/L Account","Actual","No.",M$8,"Fund Filter",$D40)</t>
  </si>
  <si>
    <t>=F40+G40-H40+I40-J40+K40-+L40</t>
  </si>
  <si>
    <t>=SUM(M40-N40)</t>
  </si>
  <si>
    <t>=IF(F41+G41+H41+I41+J41+K41+L41+N41=0,"hide","show")</t>
  </si>
  <si>
    <t>=NF($C41,"No.")</t>
  </si>
  <si>
    <t>=NF($C41,"Name")</t>
  </si>
  <si>
    <t>=NL("Sum","G/L Account","Actual","No.",F$8,"Fund Filter",$D41,"Date Filter",PrevDateRange)</t>
  </si>
  <si>
    <t>=NL("Sum","G/L Account","Actual","No.",G$8,"Fund Filter",$D41,"Date Filter",DateRange)*-1</t>
  </si>
  <si>
    <t>=NL("Sum","G/L Account","Actual","No.",H$8,"Fund Filter",$D41,"Date Filter",DateRange)</t>
  </si>
  <si>
    <t>=NL("Sum","G/L Account","Actual","No.",I$8,"Fund Filter",$D41,"Date Filter",DateRange)*-1</t>
  </si>
  <si>
    <t>=NL("Sum","G/L Account","Actual","No.",J$8,"Fund Filter",$D41,"Date Filter",DateRange)</t>
  </si>
  <si>
    <t>=NL("Sum","G/L Account","Actual","No.",K$8,"Fund Filter",$D41,"Date Filter",DateRange)*-1</t>
  </si>
  <si>
    <t>=NL("Sum","G/L Account","Actual","No.",L$8,"Fund Filter",$D41,"Date Filter",DateRange)</t>
  </si>
  <si>
    <t>=NL("Sum","G/L Account","Actual","No.",M$8,"Fund Filter",$D41)</t>
  </si>
  <si>
    <t>=F41+G41-H41+I41-J41+K41-+L41</t>
  </si>
  <si>
    <t>=SUM(M41-N41)</t>
  </si>
  <si>
    <t>=IF(F42+G42+H42+I42+J42+K42+L42+N42=0,"hide","show")</t>
  </si>
  <si>
    <t>=NF($C42,"No.")</t>
  </si>
  <si>
    <t>=NF($C42,"Name")</t>
  </si>
  <si>
    <t>=NL("Sum","G/L Account","Actual","No.",F$8,"Fund Filter",$D42,"Date Filter",PrevDateRange)</t>
  </si>
  <si>
    <t>=NL("Sum","G/L Account","Actual","No.",G$8,"Fund Filter",$D42,"Date Filter",DateRange)*-1</t>
  </si>
  <si>
    <t>=NL("Sum","G/L Account","Actual","No.",H$8,"Fund Filter",$D42,"Date Filter",DateRange)</t>
  </si>
  <si>
    <t>=NL("Sum","G/L Account","Actual","No.",I$8,"Fund Filter",$D42,"Date Filter",DateRange)*-1</t>
  </si>
  <si>
    <t>=NL("Sum","G/L Account","Actual","No.",J$8,"Fund Filter",$D42,"Date Filter",DateRange)</t>
  </si>
  <si>
    <t>=NL("Sum","G/L Account","Actual","No.",K$8,"Fund Filter",$D42,"Date Filter",DateRange)*-1</t>
  </si>
  <si>
    <t>=NL("Sum","G/L Account","Actual","No.",L$8,"Fund Filter",$D42,"Date Filter",DateRange)</t>
  </si>
  <si>
    <t>=NL("Sum","G/L Account","Actual","No.",M$8,"Fund Filter",$D42)</t>
  </si>
  <si>
    <t>=F42+G42-H42+I42-J42+K42-+L42</t>
  </si>
  <si>
    <t>=SUM(M42-N42)</t>
  </si>
  <si>
    <t>=IF(F43+G43+H43+I43+J43+K43+L43+N43=0,"hide","show")</t>
  </si>
  <si>
    <t>=NF($C43,"No.")</t>
  </si>
  <si>
    <t>=NF($C43,"Name")</t>
  </si>
  <si>
    <t>=NL("Sum","G/L Account","Actual","No.",F$8,"Fund Filter",$D43,"Date Filter",PrevDateRange)</t>
  </si>
  <si>
    <t>=NL("Sum","G/L Account","Actual","No.",G$8,"Fund Filter",$D43,"Date Filter",DateRange)*-1</t>
  </si>
  <si>
    <t>=NL("Sum","G/L Account","Actual","No.",H$8,"Fund Filter",$D43,"Date Filter",DateRange)</t>
  </si>
  <si>
    <t>=NL("Sum","G/L Account","Actual","No.",I$8,"Fund Filter",$D43,"Date Filter",DateRange)*-1</t>
  </si>
  <si>
    <t>=NL("Sum","G/L Account","Actual","No.",J$8,"Fund Filter",$D43,"Date Filter",DateRange)</t>
  </si>
  <si>
    <t>=NL("Sum","G/L Account","Actual","No.",K$8,"Fund Filter",$D43,"Date Filter",DateRange)*-1</t>
  </si>
  <si>
    <t>=NL("Sum","G/L Account","Actual","No.",L$8,"Fund Filter",$D43,"Date Filter",DateRange)</t>
  </si>
  <si>
    <t>=NL("Sum","G/L Account","Actual","No.",M$8,"Fund Filter",$D43)</t>
  </si>
  <si>
    <t>=F43+G43-H43+I43-J43+K43-+L43</t>
  </si>
  <si>
    <t>=SUM(M43-N43)</t>
  </si>
  <si>
    <t>=IF(F44+G44+H44+I44+J44+K44+L44+N44=0,"hide","show")</t>
  </si>
  <si>
    <t>=NF($C44,"No.")</t>
  </si>
  <si>
    <t>=NF($C44,"Name")</t>
  </si>
  <si>
    <t>=NL("Sum","G/L Account","Actual","No.",F$8,"Fund Filter",$D44,"Date Filter",PrevDateRange)</t>
  </si>
  <si>
    <t>=NL("Sum","G/L Account","Actual","No.",G$8,"Fund Filter",$D44,"Date Filter",DateRange)*-1</t>
  </si>
  <si>
    <t>=NL("Sum","G/L Account","Actual","No.",H$8,"Fund Filter",$D44,"Date Filter",DateRange)</t>
  </si>
  <si>
    <t>=NL("Sum","G/L Account","Actual","No.",I$8,"Fund Filter",$D44,"Date Filter",DateRange)*-1</t>
  </si>
  <si>
    <t>=NL("Sum","G/L Account","Actual","No.",J$8,"Fund Filter",$D44,"Date Filter",DateRange)</t>
  </si>
  <si>
    <t>=NL("Sum","G/L Account","Actual","No.",K$8,"Fund Filter",$D44,"Date Filter",DateRange)*-1</t>
  </si>
  <si>
    <t>=NL("Sum","G/L Account","Actual","No.",L$8,"Fund Filter",$D44,"Date Filter",DateRange)</t>
  </si>
  <si>
    <t>=NL("Sum","G/L Account","Actual","No.",M$8,"Fund Filter",$D44)</t>
  </si>
  <si>
    <t>=F44+G44-H44+I44-J44+K44-+L44</t>
  </si>
  <si>
    <t>=SUM(M44-N44)</t>
  </si>
  <si>
    <t>=IF(F45+G45+H45+I45+J45+K45+L45+N45=0,"hide","show")</t>
  </si>
  <si>
    <t>=NF($C45,"No.")</t>
  </si>
  <si>
    <t>=NF($C45,"Name")</t>
  </si>
  <si>
    <t>=NL("Sum","G/L Account","Actual","No.",F$8,"Fund Filter",$D45,"Date Filter",PrevDateRange)</t>
  </si>
  <si>
    <t>=NL("Sum","G/L Account","Actual","No.",G$8,"Fund Filter",$D45,"Date Filter",DateRange)*-1</t>
  </si>
  <si>
    <t>=NL("Sum","G/L Account","Actual","No.",H$8,"Fund Filter",$D45,"Date Filter",DateRange)</t>
  </si>
  <si>
    <t>=NL("Sum","G/L Account","Actual","No.",I$8,"Fund Filter",$D45,"Date Filter",DateRange)*-1</t>
  </si>
  <si>
    <t>=NL("Sum","G/L Account","Actual","No.",J$8,"Fund Filter",$D45,"Date Filter",DateRange)</t>
  </si>
  <si>
    <t>=NL("Sum","G/L Account","Actual","No.",K$8,"Fund Filter",$D45,"Date Filter",DateRange)*-1</t>
  </si>
  <si>
    <t>=NL("Sum","G/L Account","Actual","No.",L$8,"Fund Filter",$D45,"Date Filter",DateRange)</t>
  </si>
  <si>
    <t>=NL("Sum","G/L Account","Actual","No.",M$8,"Fund Filter",$D45)</t>
  </si>
  <si>
    <t>=F45+G45-H45+I45-J45+K45-+L45</t>
  </si>
  <si>
    <t>=SUM(M45-N45)</t>
  </si>
  <si>
    <t>=IF(F46+G46+H46+I46+J46+K46+L46+N46=0,"hide","show")</t>
  </si>
  <si>
    <t>=NF($C46,"No.")</t>
  </si>
  <si>
    <t>=NF($C46,"Name")</t>
  </si>
  <si>
    <t>=NL("Sum","G/L Account","Actual","No.",F$8,"Fund Filter",$D46,"Date Filter",PrevDateRange)</t>
  </si>
  <si>
    <t>=NL("Sum","G/L Account","Actual","No.",G$8,"Fund Filter",$D46,"Date Filter",DateRange)*-1</t>
  </si>
  <si>
    <t>=NL("Sum","G/L Account","Actual","No.",H$8,"Fund Filter",$D46,"Date Filter",DateRange)</t>
  </si>
  <si>
    <t>=NL("Sum","G/L Account","Actual","No.",I$8,"Fund Filter",$D46,"Date Filter",DateRange)*-1</t>
  </si>
  <si>
    <t>=NL("Sum","G/L Account","Actual","No.",J$8,"Fund Filter",$D46,"Date Filter",DateRange)</t>
  </si>
  <si>
    <t>=NL("Sum","G/L Account","Actual","No.",K$8,"Fund Filter",$D46,"Date Filter",DateRange)*-1</t>
  </si>
  <si>
    <t>=NL("Sum","G/L Account","Actual","No.",L$8,"Fund Filter",$D46,"Date Filter",DateRange)</t>
  </si>
  <si>
    <t>=NL("Sum","G/L Account","Actual","No.",M$8,"Fund Filter",$D46)</t>
  </si>
  <si>
    <t>=F46+G46-H46+I46-J46+K46-+L46</t>
  </si>
  <si>
    <t>=SUM(M46-N46)</t>
  </si>
  <si>
    <t>=IF(F47+G47+H47+I47+J47+K47+L47+N47=0,"hide","show")</t>
  </si>
  <si>
    <t>=NF($C47,"No.")</t>
  </si>
  <si>
    <t>=NF($C47,"Name")</t>
  </si>
  <si>
    <t>=NL("Sum","G/L Account","Actual","No.",F$8,"Fund Filter",$D47,"Date Filter",PrevDateRange)</t>
  </si>
  <si>
    <t>=NL("Sum","G/L Account","Actual","No.",G$8,"Fund Filter",$D47,"Date Filter",DateRange)*-1</t>
  </si>
  <si>
    <t>=NL("Sum","G/L Account","Actual","No.",H$8,"Fund Filter",$D47,"Date Filter",DateRange)</t>
  </si>
  <si>
    <t>=NL("Sum","G/L Account","Actual","No.",I$8,"Fund Filter",$D47,"Date Filter",DateRange)*-1</t>
  </si>
  <si>
    <t>=NL("Sum","G/L Account","Actual","No.",J$8,"Fund Filter",$D47,"Date Filter",DateRange)</t>
  </si>
  <si>
    <t>=NL("Sum","G/L Account","Actual","No.",K$8,"Fund Filter",$D47,"Date Filter",DateRange)*-1</t>
  </si>
  <si>
    <t>=NL("Sum","G/L Account","Actual","No.",L$8,"Fund Filter",$D47,"Date Filter",DateRange)</t>
  </si>
  <si>
    <t>=NL("Sum","G/L Account","Actual","No.",M$8,"Fund Filter",$D47)</t>
  </si>
  <si>
    <t>=F47+G47-H47+I47-J47+K47-+L47</t>
  </si>
  <si>
    <t>=SUM(M47-N47)</t>
  </si>
  <si>
    <t>=IF(F48+G48+H48+I48+J48+K48+L48+N48=0,"hide","show")</t>
  </si>
  <si>
    <t>=NF($C48,"No.")</t>
  </si>
  <si>
    <t>=NF($C48,"Name")</t>
  </si>
  <si>
    <t>=NL("Sum","G/L Account","Actual","No.",F$8,"Fund Filter",$D48,"Date Filter",PrevDateRange)</t>
  </si>
  <si>
    <t>=NL("Sum","G/L Account","Actual","No.",G$8,"Fund Filter",$D48,"Date Filter",DateRange)*-1</t>
  </si>
  <si>
    <t>=NL("Sum","G/L Account","Actual","No.",H$8,"Fund Filter",$D48,"Date Filter",DateRange)</t>
  </si>
  <si>
    <t>=NL("Sum","G/L Account","Actual","No.",I$8,"Fund Filter",$D48,"Date Filter",DateRange)*-1</t>
  </si>
  <si>
    <t>=NL("Sum","G/L Account","Actual","No.",J$8,"Fund Filter",$D48,"Date Filter",DateRange)</t>
  </si>
  <si>
    <t>=NL("Sum","G/L Account","Actual","No.",K$8,"Fund Filter",$D48,"Date Filter",DateRange)*-1</t>
  </si>
  <si>
    <t>=NL("Sum","G/L Account","Actual","No.",L$8,"Fund Filter",$D48,"Date Filter",DateRange)</t>
  </si>
  <si>
    <t>=NL("Sum","G/L Account","Actual","No.",M$8,"Fund Filter",$D48)</t>
  </si>
  <si>
    <t>=F48+G48-H48+I48-J48+K48-+L48</t>
  </si>
  <si>
    <t>=SUM(M48-N48)</t>
  </si>
  <si>
    <t>=IF(F49+G49+H49+I49+J49+K49+L49+N49=0,"hide","show")</t>
  </si>
  <si>
    <t>=NF($C49,"No.")</t>
  </si>
  <si>
    <t>=NF($C49,"Name")</t>
  </si>
  <si>
    <t>=NL("Sum","G/L Account","Actual","No.",F$8,"Fund Filter",$D49,"Date Filter",PrevDateRange)</t>
  </si>
  <si>
    <t>=NL("Sum","G/L Account","Actual","No.",G$8,"Fund Filter",$D49,"Date Filter",DateRange)*-1</t>
  </si>
  <si>
    <t>=NL("Sum","G/L Account","Actual","No.",H$8,"Fund Filter",$D49,"Date Filter",DateRange)</t>
  </si>
  <si>
    <t>=NL("Sum","G/L Account","Actual","No.",I$8,"Fund Filter",$D49,"Date Filter",DateRange)*-1</t>
  </si>
  <si>
    <t>=NL("Sum","G/L Account","Actual","No.",J$8,"Fund Filter",$D49,"Date Filter",DateRange)</t>
  </si>
  <si>
    <t>=NL("Sum","G/L Account","Actual","No.",K$8,"Fund Filter",$D49,"Date Filter",DateRange)*-1</t>
  </si>
  <si>
    <t>=NL("Sum","G/L Account","Actual","No.",L$8,"Fund Filter",$D49,"Date Filter",DateRange)</t>
  </si>
  <si>
    <t>=NL("Sum","G/L Account","Actual","No.",M$8,"Fund Filter",$D49)</t>
  </si>
  <si>
    <t>=F49+G49-H49+I49-J49+K49-+L49</t>
  </si>
  <si>
    <t>=SUM(M49-N49)</t>
  </si>
  <si>
    <t>=IF(F50+G50+H50+I50+J50+K50+L50+N50=0,"hide","show")</t>
  </si>
  <si>
    <t>=NF($C50,"No.")</t>
  </si>
  <si>
    <t>=NF($C50,"Name")</t>
  </si>
  <si>
    <t>=NL("Sum","G/L Account","Actual","No.",F$8,"Fund Filter",$D50,"Date Filter",PrevDateRange)</t>
  </si>
  <si>
    <t>=NL("Sum","G/L Account","Actual","No.",G$8,"Fund Filter",$D50,"Date Filter",DateRange)*-1</t>
  </si>
  <si>
    <t>=NL("Sum","G/L Account","Actual","No.",H$8,"Fund Filter",$D50,"Date Filter",DateRange)</t>
  </si>
  <si>
    <t>=NL("Sum","G/L Account","Actual","No.",I$8,"Fund Filter",$D50,"Date Filter",DateRange)*-1</t>
  </si>
  <si>
    <t>=NL("Sum","G/L Account","Actual","No.",J$8,"Fund Filter",$D50,"Date Filter",DateRange)</t>
  </si>
  <si>
    <t>=NL("Sum","G/L Account","Actual","No.",K$8,"Fund Filter",$D50,"Date Filter",DateRange)*-1</t>
  </si>
  <si>
    <t>=NL("Sum","G/L Account","Actual","No.",L$8,"Fund Filter",$D50,"Date Filter",DateRange)</t>
  </si>
  <si>
    <t>=NL("Sum","G/L Account","Actual","No.",M$8,"Fund Filter",$D50)</t>
  </si>
  <si>
    <t>=F50+G50-H50+I50-J50+K50-+L50</t>
  </si>
  <si>
    <t>=SUM(M50-N50)</t>
  </si>
  <si>
    <t>=IF(F51+G51+H51+I51+J51+K51+L51+N51=0,"hide","show")</t>
  </si>
  <si>
    <t>=NF($C51,"No.")</t>
  </si>
  <si>
    <t>=NF($C51,"Name")</t>
  </si>
  <si>
    <t>=NL("Sum","G/L Account","Actual","No.",F$8,"Fund Filter",$D51,"Date Filter",PrevDateRange)</t>
  </si>
  <si>
    <t>=NL("Sum","G/L Account","Actual","No.",G$8,"Fund Filter",$D51,"Date Filter",DateRange)*-1</t>
  </si>
  <si>
    <t>=NL("Sum","G/L Account","Actual","No.",H$8,"Fund Filter",$D51,"Date Filter",DateRange)</t>
  </si>
  <si>
    <t>=NL("Sum","G/L Account","Actual","No.",I$8,"Fund Filter",$D51,"Date Filter",DateRange)*-1</t>
  </si>
  <si>
    <t>=NL("Sum","G/L Account","Actual","No.",J$8,"Fund Filter",$D51,"Date Filter",DateRange)</t>
  </si>
  <si>
    <t>=NL("Sum","G/L Account","Actual","No.",K$8,"Fund Filter",$D51,"Date Filter",DateRange)*-1</t>
  </si>
  <si>
    <t>=NL("Sum","G/L Account","Actual","No.",L$8,"Fund Filter",$D51,"Date Filter",DateRange)</t>
  </si>
  <si>
    <t>=NL("Sum","G/L Account","Actual","No.",M$8,"Fund Filter",$D51)</t>
  </si>
  <si>
    <t>=F51+G51-H51+I51-J51+K51-+L51</t>
  </si>
  <si>
    <t>=SUM(M51-N51)</t>
  </si>
  <si>
    <t>=IF(F52+G52+H52+I52+J52+K52+L52+N52=0,"hide","show")</t>
  </si>
  <si>
    <t>=NF($C52,"No.")</t>
  </si>
  <si>
    <t>=NF($C52,"Name")</t>
  </si>
  <si>
    <t>=NL("Sum","G/L Account","Actual","No.",F$8,"Fund Filter",$D52,"Date Filter",PrevDateRange)</t>
  </si>
  <si>
    <t>=NL("Sum","G/L Account","Actual","No.",G$8,"Fund Filter",$D52,"Date Filter",DateRange)*-1</t>
  </si>
  <si>
    <t>=NL("Sum","G/L Account","Actual","No.",H$8,"Fund Filter",$D52,"Date Filter",DateRange)</t>
  </si>
  <si>
    <t>=NL("Sum","G/L Account","Actual","No.",I$8,"Fund Filter",$D52,"Date Filter",DateRange)*-1</t>
  </si>
  <si>
    <t>=NL("Sum","G/L Account","Actual","No.",J$8,"Fund Filter",$D52,"Date Filter",DateRange)</t>
  </si>
  <si>
    <t>=NL("Sum","G/L Account","Actual","No.",K$8,"Fund Filter",$D52,"Date Filter",DateRange)*-1</t>
  </si>
  <si>
    <t>=NL("Sum","G/L Account","Actual","No.",L$8,"Fund Filter",$D52,"Date Filter",DateRange)</t>
  </si>
  <si>
    <t>=NL("Sum","G/L Account","Actual","No.",M$8,"Fund Filter",$D52)</t>
  </si>
  <si>
    <t>=F52+G52-H52+I52-J52+K52-+L52</t>
  </si>
  <si>
    <t>=SUM(M52-N52)</t>
  </si>
  <si>
    <t>=IF(F53+G53+H53+I53+J53+K53+L53+N53=0,"hide","show")</t>
  </si>
  <si>
    <t>=NF($C53,"No.")</t>
  </si>
  <si>
    <t>=NF($C53,"Name")</t>
  </si>
  <si>
    <t>=NL("Sum","G/L Account","Actual","No.",F$8,"Fund Filter",$D53,"Date Filter",PrevDateRange)</t>
  </si>
  <si>
    <t>=NL("Sum","G/L Account","Actual","No.",G$8,"Fund Filter",$D53,"Date Filter",DateRange)*-1</t>
  </si>
  <si>
    <t>=NL("Sum","G/L Account","Actual","No.",H$8,"Fund Filter",$D53,"Date Filter",DateRange)</t>
  </si>
  <si>
    <t>=NL("Sum","G/L Account","Actual","No.",I$8,"Fund Filter",$D53,"Date Filter",DateRange)*-1</t>
  </si>
  <si>
    <t>=NL("Sum","G/L Account","Actual","No.",J$8,"Fund Filter",$D53,"Date Filter",DateRange)</t>
  </si>
  <si>
    <t>=NL("Sum","G/L Account","Actual","No.",K$8,"Fund Filter",$D53,"Date Filter",DateRange)*-1</t>
  </si>
  <si>
    <t>=NL("Sum","G/L Account","Actual","No.",L$8,"Fund Filter",$D53,"Date Filter",DateRange)</t>
  </si>
  <si>
    <t>=NL("Sum","G/L Account","Actual","No.",M$8,"Fund Filter",$D53)</t>
  </si>
  <si>
    <t>=F53+G53-H53+I53-J53+K53-+L53</t>
  </si>
  <si>
    <t>=SUM(M53-N53)</t>
  </si>
  <si>
    <t>=IF(F54+G54+H54+I54+J54+K54+L54+N54=0,"hide","show")</t>
  </si>
  <si>
    <t>=NF($C54,"No.")</t>
  </si>
  <si>
    <t>=NF($C54,"Name")</t>
  </si>
  <si>
    <t>=NL("Sum","G/L Account","Actual","No.",F$8,"Fund Filter",$D54,"Date Filter",PrevDateRange)</t>
  </si>
  <si>
    <t>=NL("Sum","G/L Account","Actual","No.",G$8,"Fund Filter",$D54,"Date Filter",DateRange)*-1</t>
  </si>
  <si>
    <t>=NL("Sum","G/L Account","Actual","No.",H$8,"Fund Filter",$D54,"Date Filter",DateRange)</t>
  </si>
  <si>
    <t>=NL("Sum","G/L Account","Actual","No.",I$8,"Fund Filter",$D54,"Date Filter",DateRange)*-1</t>
  </si>
  <si>
    <t>=NL("Sum","G/L Account","Actual","No.",J$8,"Fund Filter",$D54,"Date Filter",DateRange)</t>
  </si>
  <si>
    <t>=NL("Sum","G/L Account","Actual","No.",K$8,"Fund Filter",$D54,"Date Filter",DateRange)*-1</t>
  </si>
  <si>
    <t>=NL("Sum","G/L Account","Actual","No.",L$8,"Fund Filter",$D54,"Date Filter",DateRange)</t>
  </si>
  <si>
    <t>=NL("Sum","G/L Account","Actual","No.",M$8,"Fund Filter",$D54)</t>
  </si>
  <si>
    <t>=F54+G54-H54+I54-J54+K54-+L54</t>
  </si>
  <si>
    <t>=SUM(M54-N54)</t>
  </si>
  <si>
    <t>=IF(F55+G55+H55+I55+J55+K55+L55+N55=0,"hide","show")</t>
  </si>
  <si>
    <t>=NF($C55,"No.")</t>
  </si>
  <si>
    <t>=NF($C55,"Name")</t>
  </si>
  <si>
    <t>=NL("Sum","G/L Account","Actual","No.",F$8,"Fund Filter",$D55,"Date Filter",PrevDateRange)</t>
  </si>
  <si>
    <t>=NL("Sum","G/L Account","Actual","No.",G$8,"Fund Filter",$D55,"Date Filter",DateRange)*-1</t>
  </si>
  <si>
    <t>=NL("Sum","G/L Account","Actual","No.",H$8,"Fund Filter",$D55,"Date Filter",DateRange)</t>
  </si>
  <si>
    <t>=NL("Sum","G/L Account","Actual","No.",I$8,"Fund Filter",$D55,"Date Filter",DateRange)*-1</t>
  </si>
  <si>
    <t>=NL("Sum","G/L Account","Actual","No.",J$8,"Fund Filter",$D55,"Date Filter",DateRange)</t>
  </si>
  <si>
    <t>=NL("Sum","G/L Account","Actual","No.",K$8,"Fund Filter",$D55,"Date Filter",DateRange)*-1</t>
  </si>
  <si>
    <t>=NL("Sum","G/L Account","Actual","No.",L$8,"Fund Filter",$D55,"Date Filter",DateRange)</t>
  </si>
  <si>
    <t>=NL("Sum","G/L Account","Actual","No.",M$8,"Fund Filter",$D55)</t>
  </si>
  <si>
    <t>=F55+G55-H55+I55-J55+K55-+L55</t>
  </si>
  <si>
    <t>=SUM(M55-N55)</t>
  </si>
  <si>
    <t>=IF(F56+G56+H56+I56+J56+K56+L56+N56=0,"hide","show")</t>
  </si>
  <si>
    <t>=NF($C56,"No.")</t>
  </si>
  <si>
    <t>=NF($C56,"Name")</t>
  </si>
  <si>
    <t>=NL("Sum","G/L Account","Actual","No.",F$8,"Fund Filter",$D56,"Date Filter",PrevDateRange)</t>
  </si>
  <si>
    <t>=NL("Sum","G/L Account","Actual","No.",G$8,"Fund Filter",$D56,"Date Filter",DateRange)*-1</t>
  </si>
  <si>
    <t>=NL("Sum","G/L Account","Actual","No.",H$8,"Fund Filter",$D56,"Date Filter",DateRange)</t>
  </si>
  <si>
    <t>=NL("Sum","G/L Account","Actual","No.",I$8,"Fund Filter",$D56,"Date Filter",DateRange)*-1</t>
  </si>
  <si>
    <t>=NL("Sum","G/L Account","Actual","No.",J$8,"Fund Filter",$D56,"Date Filter",DateRange)</t>
  </si>
  <si>
    <t>=NL("Sum","G/L Account","Actual","No.",K$8,"Fund Filter",$D56,"Date Filter",DateRange)*-1</t>
  </si>
  <si>
    <t>=NL("Sum","G/L Account","Actual","No.",L$8,"Fund Filter",$D56,"Date Filter",DateRange)</t>
  </si>
  <si>
    <t>=NL("Sum","G/L Account","Actual","No.",M$8,"Fund Filter",$D56)</t>
  </si>
  <si>
    <t>=F56+G56-H56+I56-J56+K56-+L56</t>
  </si>
  <si>
    <t>=SUM(M56-N56)</t>
  </si>
  <si>
    <t>=IF(F57+G57+H57+I57+J57+K57+L57+N57=0,"hide","show")</t>
  </si>
  <si>
    <t>=NF($C57,"No.")</t>
  </si>
  <si>
    <t>=NF($C57,"Name")</t>
  </si>
  <si>
    <t>=NL("Sum","G/L Account","Actual","No.",F$8,"Fund Filter",$D57,"Date Filter",PrevDateRange)</t>
  </si>
  <si>
    <t>=NL("Sum","G/L Account","Actual","No.",G$8,"Fund Filter",$D57,"Date Filter",DateRange)*-1</t>
  </si>
  <si>
    <t>=NL("Sum","G/L Account","Actual","No.",H$8,"Fund Filter",$D57,"Date Filter",DateRange)</t>
  </si>
  <si>
    <t>=NL("Sum","G/L Account","Actual","No.",I$8,"Fund Filter",$D57,"Date Filter",DateRange)*-1</t>
  </si>
  <si>
    <t>=NL("Sum","G/L Account","Actual","No.",J$8,"Fund Filter",$D57,"Date Filter",DateRange)</t>
  </si>
  <si>
    <t>=NL("Sum","G/L Account","Actual","No.",K$8,"Fund Filter",$D57,"Date Filter",DateRange)*-1</t>
  </si>
  <si>
    <t>=NL("Sum","G/L Account","Actual","No.",L$8,"Fund Filter",$D57,"Date Filter",DateRange)</t>
  </si>
  <si>
    <t>=NL("Sum","G/L Account","Actual","No.",M$8,"Fund Filter",$D57)</t>
  </si>
  <si>
    <t>=F57+G57-H57+I57-J57+K57-+L57</t>
  </si>
  <si>
    <t>=SUM(M57-N57)</t>
  </si>
  <si>
    <t>=IF(F58+G58+H58+I58+J58+K58+L58+N58=0,"hide","show")</t>
  </si>
  <si>
    <t>=NF($C58,"No.")</t>
  </si>
  <si>
    <t>=NF($C58,"Name")</t>
  </si>
  <si>
    <t>=NL("Sum","G/L Account","Actual","No.",F$8,"Fund Filter",$D58,"Date Filter",PrevDateRange)</t>
  </si>
  <si>
    <t>=NL("Sum","G/L Account","Actual","No.",G$8,"Fund Filter",$D58,"Date Filter",DateRange)*-1</t>
  </si>
  <si>
    <t>=NL("Sum","G/L Account","Actual","No.",H$8,"Fund Filter",$D58,"Date Filter",DateRange)</t>
  </si>
  <si>
    <t>=NL("Sum","G/L Account","Actual","No.",I$8,"Fund Filter",$D58,"Date Filter",DateRange)*-1</t>
  </si>
  <si>
    <t>=NL("Sum","G/L Account","Actual","No.",J$8,"Fund Filter",$D58,"Date Filter",DateRange)</t>
  </si>
  <si>
    <t>=NL("Sum","G/L Account","Actual","No.",K$8,"Fund Filter",$D58,"Date Filter",DateRange)*-1</t>
  </si>
  <si>
    <t>=NL("Sum","G/L Account","Actual","No.",L$8,"Fund Filter",$D58,"Date Filter",DateRange)</t>
  </si>
  <si>
    <t>=NL("Sum","G/L Account","Actual","No.",M$8,"Fund Filter",$D58)</t>
  </si>
  <si>
    <t>=F58+G58-H58+I58-J58+K58-+L58</t>
  </si>
  <si>
    <t>=SUM(M58-N58)</t>
  </si>
  <si>
    <t>=IF(F59+G59+H59+I59+J59+K59+L59+N59=0,"hide","show")</t>
  </si>
  <si>
    <t>=NF($C59,"No.")</t>
  </si>
  <si>
    <t>=NF($C59,"Name")</t>
  </si>
  <si>
    <t>=NL("Sum","G/L Account","Actual","No.",F$8,"Fund Filter",$D59,"Date Filter",PrevDateRange)</t>
  </si>
  <si>
    <t>=NL("Sum","G/L Account","Actual","No.",G$8,"Fund Filter",$D59,"Date Filter",DateRange)*-1</t>
  </si>
  <si>
    <t>=NL("Sum","G/L Account","Actual","No.",H$8,"Fund Filter",$D59,"Date Filter",DateRange)</t>
  </si>
  <si>
    <t>=NL("Sum","G/L Account","Actual","No.",I$8,"Fund Filter",$D59,"Date Filter",DateRange)*-1</t>
  </si>
  <si>
    <t>=NL("Sum","G/L Account","Actual","No.",J$8,"Fund Filter",$D59,"Date Filter",DateRange)</t>
  </si>
  <si>
    <t>=NL("Sum","G/L Account","Actual","No.",K$8,"Fund Filter",$D59,"Date Filter",DateRange)*-1</t>
  </si>
  <si>
    <t>=NL("Sum","G/L Account","Actual","No.",L$8,"Fund Filter",$D59,"Date Filter",DateRange)</t>
  </si>
  <si>
    <t>=NL("Sum","G/L Account","Actual","No.",M$8,"Fund Filter",$D59)</t>
  </si>
  <si>
    <t>=F59+G59-H59+I59-J59+K59-+L59</t>
  </si>
  <si>
    <t>=SUM(M59-N59)</t>
  </si>
  <si>
    <t>=IF(F60+G60+H60+I60+J60+K60+L60+N60=0,"hide","show")</t>
  </si>
  <si>
    <t>=NF($C60,"No.")</t>
  </si>
  <si>
    <t>=NF($C60,"Name")</t>
  </si>
  <si>
    <t>=NL("Sum","G/L Account","Actual","No.",F$8,"Fund Filter",$D60,"Date Filter",PrevDateRange)</t>
  </si>
  <si>
    <t>=NL("Sum","G/L Account","Actual","No.",G$8,"Fund Filter",$D60,"Date Filter",DateRange)*-1</t>
  </si>
  <si>
    <t>=NL("Sum","G/L Account","Actual","No.",H$8,"Fund Filter",$D60,"Date Filter",DateRange)</t>
  </si>
  <si>
    <t>=NL("Sum","G/L Account","Actual","No.",I$8,"Fund Filter",$D60,"Date Filter",DateRange)*-1</t>
  </si>
  <si>
    <t>=NL("Sum","G/L Account","Actual","No.",J$8,"Fund Filter",$D60,"Date Filter",DateRange)</t>
  </si>
  <si>
    <t>=NL("Sum","G/L Account","Actual","No.",K$8,"Fund Filter",$D60,"Date Filter",DateRange)*-1</t>
  </si>
  <si>
    <t>=NL("Sum","G/L Account","Actual","No.",L$8,"Fund Filter",$D60,"Date Filter",DateRange)</t>
  </si>
  <si>
    <t>=NL("Sum","G/L Account","Actual","No.",M$8,"Fund Filter",$D60)</t>
  </si>
  <si>
    <t>=F60+G60-H60+I60-J60+K60-+L60</t>
  </si>
  <si>
    <t>=SUM(M60-N60)</t>
  </si>
  <si>
    <t>=IF(F61+G61+H61+I61+J61+K61+L61+N61=0,"hide","show")</t>
  </si>
  <si>
    <t>=NF($C61,"No.")</t>
  </si>
  <si>
    <t>=NF($C61,"Name")</t>
  </si>
  <si>
    <t>=NL("Sum","G/L Account","Actual","No.",F$8,"Fund Filter",$D61,"Date Filter",PrevDateRange)</t>
  </si>
  <si>
    <t>=NL("Sum","G/L Account","Actual","No.",G$8,"Fund Filter",$D61,"Date Filter",DateRange)*-1</t>
  </si>
  <si>
    <t>=NL("Sum","G/L Account","Actual","No.",H$8,"Fund Filter",$D61,"Date Filter",DateRange)</t>
  </si>
  <si>
    <t>=NL("Sum","G/L Account","Actual","No.",I$8,"Fund Filter",$D61,"Date Filter",DateRange)*-1</t>
  </si>
  <si>
    <t>=NL("Sum","G/L Account","Actual","No.",J$8,"Fund Filter",$D61,"Date Filter",DateRange)</t>
  </si>
  <si>
    <t>=NL("Sum","G/L Account","Actual","No.",K$8,"Fund Filter",$D61,"Date Filter",DateRange)*-1</t>
  </si>
  <si>
    <t>=NL("Sum","G/L Account","Actual","No.",L$8,"Fund Filter",$D61,"Date Filter",DateRange)</t>
  </si>
  <si>
    <t>=NL("Sum","G/L Account","Actual","No.",M$8,"Fund Filter",$D61)</t>
  </si>
  <si>
    <t>=F61+G61-H61+I61-J61+K61-+L61</t>
  </si>
  <si>
    <t>=SUM(M61-N61)</t>
  </si>
  <si>
    <t>=IF(F62+G62+H62+I62+J62+K62+L62+N62=0,"hide","show")</t>
  </si>
  <si>
    <t>=NF($C62,"No.")</t>
  </si>
  <si>
    <t>=NF($C62,"Name")</t>
  </si>
  <si>
    <t>=NL("Sum","G/L Account","Actual","No.",F$8,"Fund Filter",$D62,"Date Filter",PrevDateRange)</t>
  </si>
  <si>
    <t>=NL("Sum","G/L Account","Actual","No.",G$8,"Fund Filter",$D62,"Date Filter",DateRange)*-1</t>
  </si>
  <si>
    <t>=NL("Sum","G/L Account","Actual","No.",H$8,"Fund Filter",$D62,"Date Filter",DateRange)</t>
  </si>
  <si>
    <t>=NL("Sum","G/L Account","Actual","No.",I$8,"Fund Filter",$D62,"Date Filter",DateRange)*-1</t>
  </si>
  <si>
    <t>=NL("Sum","G/L Account","Actual","No.",J$8,"Fund Filter",$D62,"Date Filter",DateRange)</t>
  </si>
  <si>
    <t>=NL("Sum","G/L Account","Actual","No.",K$8,"Fund Filter",$D62,"Date Filter",DateRange)*-1</t>
  </si>
  <si>
    <t>=NL("Sum","G/L Account","Actual","No.",L$8,"Fund Filter",$D62,"Date Filter",DateRange)</t>
  </si>
  <si>
    <t>=NL("Sum","G/L Account","Actual","No.",M$8,"Fund Filter",$D62)</t>
  </si>
  <si>
    <t>=F62+G62-H62+I62-J62+K62-+L62</t>
  </si>
  <si>
    <t>=SUM(M62-N62)</t>
  </si>
  <si>
    <t>=IF(F63+G63+H63+I63+J63+K63+L63+N63=0,"hide","show")</t>
  </si>
  <si>
    <t>=NF($C63,"No.")</t>
  </si>
  <si>
    <t>=NF($C63,"Name")</t>
  </si>
  <si>
    <t>=NL("Sum","G/L Account","Actual","No.",F$8,"Fund Filter",$D63,"Date Filter",PrevDateRange)</t>
  </si>
  <si>
    <t>=NL("Sum","G/L Account","Actual","No.",G$8,"Fund Filter",$D63,"Date Filter",DateRange)*-1</t>
  </si>
  <si>
    <t>=NL("Sum","G/L Account","Actual","No.",H$8,"Fund Filter",$D63,"Date Filter",DateRange)</t>
  </si>
  <si>
    <t>=NL("Sum","G/L Account","Actual","No.",I$8,"Fund Filter",$D63,"Date Filter",DateRange)*-1</t>
  </si>
  <si>
    <t>=NL("Sum","G/L Account","Actual","No.",J$8,"Fund Filter",$D63,"Date Filter",DateRange)</t>
  </si>
  <si>
    <t>=NL("Sum","G/L Account","Actual","No.",K$8,"Fund Filter",$D63,"Date Filter",DateRange)*-1</t>
  </si>
  <si>
    <t>=NL("Sum","G/L Account","Actual","No.",L$8,"Fund Filter",$D63,"Date Filter",DateRange)</t>
  </si>
  <si>
    <t>=NL("Sum","G/L Account","Actual","No.",M$8,"Fund Filter",$D63)</t>
  </si>
  <si>
    <t>=F63+G63-H63+I63-J63+K63-+L63</t>
  </si>
  <si>
    <t>=SUM(M63-N63)</t>
  </si>
  <si>
    <t>=IF(F64+G64+H64+I64+J64+K64+L64+N64=0,"hide","show")</t>
  </si>
  <si>
    <t>=NF($C64,"No.")</t>
  </si>
  <si>
    <t>=NF($C64,"Name")</t>
  </si>
  <si>
    <t>=NL("Sum","G/L Account","Actual","No.",F$8,"Fund Filter",$D64,"Date Filter",PrevDateRange)</t>
  </si>
  <si>
    <t>=NL("Sum","G/L Account","Actual","No.",G$8,"Fund Filter",$D64,"Date Filter",DateRange)*-1</t>
  </si>
  <si>
    <t>=NL("Sum","G/L Account","Actual","No.",H$8,"Fund Filter",$D64,"Date Filter",DateRange)</t>
  </si>
  <si>
    <t>=NL("Sum","G/L Account","Actual","No.",I$8,"Fund Filter",$D64,"Date Filter",DateRange)*-1</t>
  </si>
  <si>
    <t>=NL("Sum","G/L Account","Actual","No.",J$8,"Fund Filter",$D64,"Date Filter",DateRange)</t>
  </si>
  <si>
    <t>=NL("Sum","G/L Account","Actual","No.",K$8,"Fund Filter",$D64,"Date Filter",DateRange)*-1</t>
  </si>
  <si>
    <t>=NL("Sum","G/L Account","Actual","No.",L$8,"Fund Filter",$D64,"Date Filter",DateRange)</t>
  </si>
  <si>
    <t>=NL("Sum","G/L Account","Actual","No.",M$8,"Fund Filter",$D64)</t>
  </si>
  <si>
    <t>=F64+G64-H64+I64-J64+K64-+L64</t>
  </si>
  <si>
    <t>=SUM(M64-N64)</t>
  </si>
  <si>
    <t>=IF(F65+G65+H65+I65+J65+K65+L65+N65=0,"hide","show")</t>
  </si>
  <si>
    <t>=NF($C65,"No.")</t>
  </si>
  <si>
    <t>=NF($C65,"Name")</t>
  </si>
  <si>
    <t>=NL("Sum","G/L Account","Actual","No.",F$8,"Fund Filter",$D65,"Date Filter",PrevDateRange)</t>
  </si>
  <si>
    <t>=NL("Sum","G/L Account","Actual","No.",G$8,"Fund Filter",$D65,"Date Filter",DateRange)*-1</t>
  </si>
  <si>
    <t>=NL("Sum","G/L Account","Actual","No.",H$8,"Fund Filter",$D65,"Date Filter",DateRange)</t>
  </si>
  <si>
    <t>=NL("Sum","G/L Account","Actual","No.",I$8,"Fund Filter",$D65,"Date Filter",DateRange)*-1</t>
  </si>
  <si>
    <t>=NL("Sum","G/L Account","Actual","No.",J$8,"Fund Filter",$D65,"Date Filter",DateRange)</t>
  </si>
  <si>
    <t>=NL("Sum","G/L Account","Actual","No.",K$8,"Fund Filter",$D65,"Date Filter",DateRange)*-1</t>
  </si>
  <si>
    <t>=NL("Sum","G/L Account","Actual","No.",L$8,"Fund Filter",$D65,"Date Filter",DateRange)</t>
  </si>
  <si>
    <t>=NL("Sum","G/L Account","Actual","No.",M$8,"Fund Filter",$D65)</t>
  </si>
  <si>
    <t>=F65+G65-H65+I65-J65+K65-+L65</t>
  </si>
  <si>
    <t>=SUM(M65-N65)</t>
  </si>
  <si>
    <t>=IF(F66+G66+H66+I66+J66+K66+L66+N66=0,"hide","show")</t>
  </si>
  <si>
    <t>=NF($C66,"No.")</t>
  </si>
  <si>
    <t>=NF($C66,"Name")</t>
  </si>
  <si>
    <t>=NL("Sum","G/L Account","Actual","No.",F$8,"Fund Filter",$D66,"Date Filter",PrevDateRange)</t>
  </si>
  <si>
    <t>=NL("Sum","G/L Account","Actual","No.",G$8,"Fund Filter",$D66,"Date Filter",DateRange)*-1</t>
  </si>
  <si>
    <t>=NL("Sum","G/L Account","Actual","No.",H$8,"Fund Filter",$D66,"Date Filter",DateRange)</t>
  </si>
  <si>
    <t>=NL("Sum","G/L Account","Actual","No.",I$8,"Fund Filter",$D66,"Date Filter",DateRange)*-1</t>
  </si>
  <si>
    <t>=NL("Sum","G/L Account","Actual","No.",J$8,"Fund Filter",$D66,"Date Filter",DateRange)</t>
  </si>
  <si>
    <t>=NL("Sum","G/L Account","Actual","No.",K$8,"Fund Filter",$D66,"Date Filter",DateRange)*-1</t>
  </si>
  <si>
    <t>=NL("Sum","G/L Account","Actual","No.",L$8,"Fund Filter",$D66,"Date Filter",DateRange)</t>
  </si>
  <si>
    <t>=NL("Sum","G/L Account","Actual","No.",M$8,"Fund Filter",$D66)</t>
  </si>
  <si>
    <t>=F66+G66-H66+I66-J66+K66-+L66</t>
  </si>
  <si>
    <t>=SUM(M66-N66)</t>
  </si>
  <si>
    <t>=IF(F67+G67+H67+I67+J67+K67+L67+N67=0,"hide","show")</t>
  </si>
  <si>
    <t>=NF($C67,"No.")</t>
  </si>
  <si>
    <t>=NF($C67,"Name")</t>
  </si>
  <si>
    <t>=NL("Sum","G/L Account","Actual","No.",F$8,"Fund Filter",$D67,"Date Filter",PrevDateRange)</t>
  </si>
  <si>
    <t>=NL("Sum","G/L Account","Actual","No.",G$8,"Fund Filter",$D67,"Date Filter",DateRange)*-1</t>
  </si>
  <si>
    <t>=NL("Sum","G/L Account","Actual","No.",H$8,"Fund Filter",$D67,"Date Filter",DateRange)</t>
  </si>
  <si>
    <t>=NL("Sum","G/L Account","Actual","No.",I$8,"Fund Filter",$D67,"Date Filter",DateRange)*-1</t>
  </si>
  <si>
    <t>=NL("Sum","G/L Account","Actual","No.",J$8,"Fund Filter",$D67,"Date Filter",DateRange)</t>
  </si>
  <si>
    <t>=NL("Sum","G/L Account","Actual","No.",K$8,"Fund Filter",$D67,"Date Filter",DateRange)*-1</t>
  </si>
  <si>
    <t>=NL("Sum","G/L Account","Actual","No.",L$8,"Fund Filter",$D67,"Date Filter",DateRange)</t>
  </si>
  <si>
    <t>=NL("Sum","G/L Account","Actual","No.",M$8,"Fund Filter",$D67)</t>
  </si>
  <si>
    <t>=F67+G67-H67+I67-J67+K67-+L67</t>
  </si>
  <si>
    <t>=SUM(M67-N67)</t>
  </si>
  <si>
    <t>=IF(F68+G68+H68+I68+J68+K68+L68+N68=0,"hide","show")</t>
  </si>
  <si>
    <t>=NF($C68,"No.")</t>
  </si>
  <si>
    <t>=NF($C68,"Name")</t>
  </si>
  <si>
    <t>=NL("Sum","G/L Account","Actual","No.",F$8,"Fund Filter",$D68,"Date Filter",PrevDateRange)</t>
  </si>
  <si>
    <t>=NL("Sum","G/L Account","Actual","No.",G$8,"Fund Filter",$D68,"Date Filter",DateRange)*-1</t>
  </si>
  <si>
    <t>=NL("Sum","G/L Account","Actual","No.",H$8,"Fund Filter",$D68,"Date Filter",DateRange)</t>
  </si>
  <si>
    <t>=NL("Sum","G/L Account","Actual","No.",I$8,"Fund Filter",$D68,"Date Filter",DateRange)*-1</t>
  </si>
  <si>
    <t>=NL("Sum","G/L Account","Actual","No.",J$8,"Fund Filter",$D68,"Date Filter",DateRange)</t>
  </si>
  <si>
    <t>=NL("Sum","G/L Account","Actual","No.",K$8,"Fund Filter",$D68,"Date Filter",DateRange)*-1</t>
  </si>
  <si>
    <t>=NL("Sum","G/L Account","Actual","No.",L$8,"Fund Filter",$D68,"Date Filter",DateRange)</t>
  </si>
  <si>
    <t>=NL("Sum","G/L Account","Actual","No.",M$8,"Fund Filter",$D68)</t>
  </si>
  <si>
    <t>=F68+G68-H68+I68-J68+K68-+L68</t>
  </si>
  <si>
    <t>=SUM(M68-N68)</t>
  </si>
  <si>
    <t>=IF(F69+G69+H69+I69+J69+K69+L69+N69=0,"hide","show")</t>
  </si>
  <si>
    <t>=NF($C69,"No.")</t>
  </si>
  <si>
    <t>=NF($C69,"Name")</t>
  </si>
  <si>
    <t>=NL("Sum","G/L Account","Actual","No.",F$8,"Fund Filter",$D69,"Date Filter",PrevDateRange)</t>
  </si>
  <si>
    <t>=NL("Sum","G/L Account","Actual","No.",G$8,"Fund Filter",$D69,"Date Filter",DateRange)*-1</t>
  </si>
  <si>
    <t>=NL("Sum","G/L Account","Actual","No.",H$8,"Fund Filter",$D69,"Date Filter",DateRange)</t>
  </si>
  <si>
    <t>=NL("Sum","G/L Account","Actual","No.",I$8,"Fund Filter",$D69,"Date Filter",DateRange)*-1</t>
  </si>
  <si>
    <t>=NL("Sum","G/L Account","Actual","No.",J$8,"Fund Filter",$D69,"Date Filter",DateRange)</t>
  </si>
  <si>
    <t>=NL("Sum","G/L Account","Actual","No.",K$8,"Fund Filter",$D69,"Date Filter",DateRange)*-1</t>
  </si>
  <si>
    <t>=NL("Sum","G/L Account","Actual","No.",L$8,"Fund Filter",$D69,"Date Filter",DateRange)</t>
  </si>
  <si>
    <t>=NL("Sum","G/L Account","Actual","No.",M$8,"Fund Filter",$D69)</t>
  </si>
  <si>
    <t>=F69+G69-H69+I69-J69+K69-+L69</t>
  </si>
  <si>
    <t>=SUM(M69-N69)</t>
  </si>
  <si>
    <t>=IF(F70+G70+H70+I70+J70+K70+L70+N70=0,"hide","show")</t>
  </si>
  <si>
    <t>=NF($C70,"No.")</t>
  </si>
  <si>
    <t>=NF($C70,"Name")</t>
  </si>
  <si>
    <t>=NL("Sum","G/L Account","Actual","No.",F$8,"Fund Filter",$D70,"Date Filter",PrevDateRange)</t>
  </si>
  <si>
    <t>=NL("Sum","G/L Account","Actual","No.",G$8,"Fund Filter",$D70,"Date Filter",DateRange)*-1</t>
  </si>
  <si>
    <t>=NL("Sum","G/L Account","Actual","No.",H$8,"Fund Filter",$D70,"Date Filter",DateRange)</t>
  </si>
  <si>
    <t>=NL("Sum","G/L Account","Actual","No.",I$8,"Fund Filter",$D70,"Date Filter",DateRange)*-1</t>
  </si>
  <si>
    <t>=NL("Sum","G/L Account","Actual","No.",J$8,"Fund Filter",$D70,"Date Filter",DateRange)</t>
  </si>
  <si>
    <t>=NL("Sum","G/L Account","Actual","No.",K$8,"Fund Filter",$D70,"Date Filter",DateRange)*-1</t>
  </si>
  <si>
    <t>=NL("Sum","G/L Account","Actual","No.",L$8,"Fund Filter",$D70,"Date Filter",DateRange)</t>
  </si>
  <si>
    <t>=NL("Sum","G/L Account","Actual","No.",M$8,"Fund Filter",$D70)</t>
  </si>
  <si>
    <t>=F70+G70-H70+I70-J70+K70-+L70</t>
  </si>
  <si>
    <t>=SUM(M70-N70)</t>
  </si>
  <si>
    <t>=IF(F71+G71+H71+I71+J71+K71+L71+N71=0,"hide","show")</t>
  </si>
  <si>
    <t>=NF($C71,"No.")</t>
  </si>
  <si>
    <t>=NF($C71,"Name")</t>
  </si>
  <si>
    <t>=NL("Sum","G/L Account","Actual","No.",F$8,"Fund Filter",$D71,"Date Filter",PrevDateRange)</t>
  </si>
  <si>
    <t>=NL("Sum","G/L Account","Actual","No.",G$8,"Fund Filter",$D71,"Date Filter",DateRange)*-1</t>
  </si>
  <si>
    <t>=NL("Sum","G/L Account","Actual","No.",H$8,"Fund Filter",$D71,"Date Filter",DateRange)</t>
  </si>
  <si>
    <t>=NL("Sum","G/L Account","Actual","No.",I$8,"Fund Filter",$D71,"Date Filter",DateRange)*-1</t>
  </si>
  <si>
    <t>=NL("Sum","G/L Account","Actual","No.",J$8,"Fund Filter",$D71,"Date Filter",DateRange)</t>
  </si>
  <si>
    <t>=NL("Sum","G/L Account","Actual","No.",K$8,"Fund Filter",$D71,"Date Filter",DateRange)*-1</t>
  </si>
  <si>
    <t>=NL("Sum","G/L Account","Actual","No.",L$8,"Fund Filter",$D71,"Date Filter",DateRange)</t>
  </si>
  <si>
    <t>=NL("Sum","G/L Account","Actual","No.",M$8,"Fund Filter",$D71)</t>
  </si>
  <si>
    <t>=F71+G71-H71+I71-J71+K71-+L71</t>
  </si>
  <si>
    <t>=SUM(M71-N71)</t>
  </si>
  <si>
    <t>=IF(F72+G72+H72+I72+J72+K72+L72+N72=0,"hide","show")</t>
  </si>
  <si>
    <t>=NF($C72,"No.")</t>
  </si>
  <si>
    <t>=NF($C72,"Name")</t>
  </si>
  <si>
    <t>=NL("Sum","G/L Account","Actual","No.",F$8,"Fund Filter",$D72,"Date Filter",PrevDateRange)</t>
  </si>
  <si>
    <t>=NL("Sum","G/L Account","Actual","No.",G$8,"Fund Filter",$D72,"Date Filter",DateRange)*-1</t>
  </si>
  <si>
    <t>=NL("Sum","G/L Account","Actual","No.",H$8,"Fund Filter",$D72,"Date Filter",DateRange)</t>
  </si>
  <si>
    <t>=NL("Sum","G/L Account","Actual","No.",I$8,"Fund Filter",$D72,"Date Filter",DateRange)*-1</t>
  </si>
  <si>
    <t>=NL("Sum","G/L Account","Actual","No.",J$8,"Fund Filter",$D72,"Date Filter",DateRange)</t>
  </si>
  <si>
    <t>=NL("Sum","G/L Account","Actual","No.",K$8,"Fund Filter",$D72,"Date Filter",DateRange)*-1</t>
  </si>
  <si>
    <t>=NL("Sum","G/L Account","Actual","No.",L$8,"Fund Filter",$D72,"Date Filter",DateRange)</t>
  </si>
  <si>
    <t>=NL("Sum","G/L Account","Actual","No.",M$8,"Fund Filter",$D72)</t>
  </si>
  <si>
    <t>=F72+G72-H72+I72-J72+K72-+L72</t>
  </si>
  <si>
    <t>=SUM(M72-N72)</t>
  </si>
  <si>
    <t>=IF(F73+G73+H73+I73+J73+K73+L73+N73=0,"hide","show")</t>
  </si>
  <si>
    <t>=NF($C73,"No.")</t>
  </si>
  <si>
    <t>=NF($C73,"Name")</t>
  </si>
  <si>
    <t>=NL("Sum","G/L Account","Actual","No.",F$8,"Fund Filter",$D73,"Date Filter",PrevDateRange)</t>
  </si>
  <si>
    <t>=NL("Sum","G/L Account","Actual","No.",G$8,"Fund Filter",$D73,"Date Filter",DateRange)*-1</t>
  </si>
  <si>
    <t>=NL("Sum","G/L Account","Actual","No.",H$8,"Fund Filter",$D73,"Date Filter",DateRange)</t>
  </si>
  <si>
    <t>=NL("Sum","G/L Account","Actual","No.",I$8,"Fund Filter",$D73,"Date Filter",DateRange)*-1</t>
  </si>
  <si>
    <t>=NL("Sum","G/L Account","Actual","No.",J$8,"Fund Filter",$D73,"Date Filter",DateRange)</t>
  </si>
  <si>
    <t>=NL("Sum","G/L Account","Actual","No.",K$8,"Fund Filter",$D73,"Date Filter",DateRange)*-1</t>
  </si>
  <si>
    <t>=NL("Sum","G/L Account","Actual","No.",L$8,"Fund Filter",$D73,"Date Filter",DateRange)</t>
  </si>
  <si>
    <t>=NL("Sum","G/L Account","Actual","No.",M$8,"Fund Filter",$D73)</t>
  </si>
  <si>
    <t>=F73+G73-H73+I73-J73+K73-+L73</t>
  </si>
  <si>
    <t>=SUM(M73-N73)</t>
  </si>
  <si>
    <t>=IF(F74+G74+H74+I74+J74+K74+L74+N74=0,"hide","show")</t>
  </si>
  <si>
    <t>=NF($C74,"No.")</t>
  </si>
  <si>
    <t>=NF($C74,"Name")</t>
  </si>
  <si>
    <t>=NL("Sum","G/L Account","Actual","No.",F$8,"Fund Filter",$D74,"Date Filter",PrevDateRange)</t>
  </si>
  <si>
    <t>=NL("Sum","G/L Account","Actual","No.",G$8,"Fund Filter",$D74,"Date Filter",DateRange)*-1</t>
  </si>
  <si>
    <t>=NL("Sum","G/L Account","Actual","No.",H$8,"Fund Filter",$D74,"Date Filter",DateRange)</t>
  </si>
  <si>
    <t>=NL("Sum","G/L Account","Actual","No.",I$8,"Fund Filter",$D74,"Date Filter",DateRange)*-1</t>
  </si>
  <si>
    <t>=NL("Sum","G/L Account","Actual","No.",J$8,"Fund Filter",$D74,"Date Filter",DateRange)</t>
  </si>
  <si>
    <t>=NL("Sum","G/L Account","Actual","No.",K$8,"Fund Filter",$D74,"Date Filter",DateRange)*-1</t>
  </si>
  <si>
    <t>=NL("Sum","G/L Account","Actual","No.",L$8,"Fund Filter",$D74,"Date Filter",DateRange)</t>
  </si>
  <si>
    <t>=NL("Sum","G/L Account","Actual","No.",M$8,"Fund Filter",$D74)</t>
  </si>
  <si>
    <t>=F74+G74-H74+I74-J74+K74-+L74</t>
  </si>
  <si>
    <t>=SUM(M74-N74)</t>
  </si>
  <si>
    <t>=IF(F75+G75+H75+I75+J75+K75+L75+N75=0,"hide","show")</t>
  </si>
  <si>
    <t>=NF($C75,"No.")</t>
  </si>
  <si>
    <t>=NF($C75,"Name")</t>
  </si>
  <si>
    <t>=NL("Sum","G/L Account","Actual","No.",F$8,"Fund Filter",$D75,"Date Filter",PrevDateRange)</t>
  </si>
  <si>
    <t>=NL("Sum","G/L Account","Actual","No.",G$8,"Fund Filter",$D75,"Date Filter",DateRange)*-1</t>
  </si>
  <si>
    <t>=NL("Sum","G/L Account","Actual","No.",H$8,"Fund Filter",$D75,"Date Filter",DateRange)</t>
  </si>
  <si>
    <t>=NL("Sum","G/L Account","Actual","No.",I$8,"Fund Filter",$D75,"Date Filter",DateRange)*-1</t>
  </si>
  <si>
    <t>=NL("Sum","G/L Account","Actual","No.",J$8,"Fund Filter",$D75,"Date Filter",DateRange)</t>
  </si>
  <si>
    <t>=NL("Sum","G/L Account","Actual","No.",K$8,"Fund Filter",$D75,"Date Filter",DateRange)*-1</t>
  </si>
  <si>
    <t>=NL("Sum","G/L Account","Actual","No.",L$8,"Fund Filter",$D75,"Date Filter",DateRange)</t>
  </si>
  <si>
    <t>=NL("Sum","G/L Account","Actual","No.",M$8,"Fund Filter",$D75)</t>
  </si>
  <si>
    <t>=F75+G75-H75+I75-J75+K75-+L75</t>
  </si>
  <si>
    <t>=SUM(M75-N75)</t>
  </si>
  <si>
    <t>=IF(F76+G76+H76+I76+J76+K76+L76+N76=0,"hide","show")</t>
  </si>
  <si>
    <t>=NF($C76,"No.")</t>
  </si>
  <si>
    <t>=NF($C76,"Name")</t>
  </si>
  <si>
    <t>=NL("Sum","G/L Account","Actual","No.",F$8,"Fund Filter",$D76,"Date Filter",PrevDateRange)</t>
  </si>
  <si>
    <t>=NL("Sum","G/L Account","Actual","No.",G$8,"Fund Filter",$D76,"Date Filter",DateRange)*-1</t>
  </si>
  <si>
    <t>=NL("Sum","G/L Account","Actual","No.",H$8,"Fund Filter",$D76,"Date Filter",DateRange)</t>
  </si>
  <si>
    <t>=NL("Sum","G/L Account","Actual","No.",I$8,"Fund Filter",$D76,"Date Filter",DateRange)*-1</t>
  </si>
  <si>
    <t>=NL("Sum","G/L Account","Actual","No.",J$8,"Fund Filter",$D76,"Date Filter",DateRange)</t>
  </si>
  <si>
    <t>=NL("Sum","G/L Account","Actual","No.",K$8,"Fund Filter",$D76,"Date Filter",DateRange)*-1</t>
  </si>
  <si>
    <t>=NL("Sum","G/L Account","Actual","No.",L$8,"Fund Filter",$D76,"Date Filter",DateRange)</t>
  </si>
  <si>
    <t>=NL("Sum","G/L Account","Actual","No.",M$8,"Fund Filter",$D76)</t>
  </si>
  <si>
    <t>=F76+G76-H76+I76-J76+K76-+L76</t>
  </si>
  <si>
    <t>=SUM(M76-N76)</t>
  </si>
  <si>
    <t>=IF(F77+G77+H77+I77+J77+K77+L77+N77=0,"hide","show")</t>
  </si>
  <si>
    <t>=NF($C77,"No.")</t>
  </si>
  <si>
    <t>=NF($C77,"Name")</t>
  </si>
  <si>
    <t>=NL("Sum","G/L Account","Actual","No.",F$8,"Fund Filter",$D77,"Date Filter",PrevDateRange)</t>
  </si>
  <si>
    <t>=NL("Sum","G/L Account","Actual","No.",G$8,"Fund Filter",$D77,"Date Filter",DateRange)*-1</t>
  </si>
  <si>
    <t>=NL("Sum","G/L Account","Actual","No.",H$8,"Fund Filter",$D77,"Date Filter",DateRange)</t>
  </si>
  <si>
    <t>=NL("Sum","G/L Account","Actual","No.",I$8,"Fund Filter",$D77,"Date Filter",DateRange)*-1</t>
  </si>
  <si>
    <t>=NL("Sum","G/L Account","Actual","No.",J$8,"Fund Filter",$D77,"Date Filter",DateRange)</t>
  </si>
  <si>
    <t>=NL("Sum","G/L Account","Actual","No.",K$8,"Fund Filter",$D77,"Date Filter",DateRange)*-1</t>
  </si>
  <si>
    <t>=NL("Sum","G/L Account","Actual","No.",L$8,"Fund Filter",$D77,"Date Filter",DateRange)</t>
  </si>
  <si>
    <t>=NL("Sum","G/L Account","Actual","No.",M$8,"Fund Filter",$D77)</t>
  </si>
  <si>
    <t>=F77+G77-H77+I77-J77+K77-+L77</t>
  </si>
  <si>
    <t>=SUM(M77-N77)</t>
  </si>
  <si>
    <t>=IF(F78+G78+H78+I78+J78+K78+L78+N78=0,"hide","show")</t>
  </si>
  <si>
    <t>=NF($C78,"No.")</t>
  </si>
  <si>
    <t>=NF($C78,"Name")</t>
  </si>
  <si>
    <t>=NL("Sum","G/L Account","Actual","No.",F$8,"Fund Filter",$D78,"Date Filter",PrevDateRange)</t>
  </si>
  <si>
    <t>=NL("Sum","G/L Account","Actual","No.",G$8,"Fund Filter",$D78,"Date Filter",DateRange)*-1</t>
  </si>
  <si>
    <t>=NL("Sum","G/L Account","Actual","No.",H$8,"Fund Filter",$D78,"Date Filter",DateRange)</t>
  </si>
  <si>
    <t>=NL("Sum","G/L Account","Actual","No.",I$8,"Fund Filter",$D78,"Date Filter",DateRange)*-1</t>
  </si>
  <si>
    <t>=NL("Sum","G/L Account","Actual","No.",J$8,"Fund Filter",$D78,"Date Filter",DateRange)</t>
  </si>
  <si>
    <t>=NL("Sum","G/L Account","Actual","No.",K$8,"Fund Filter",$D78,"Date Filter",DateRange)*-1</t>
  </si>
  <si>
    <t>=NL("Sum","G/L Account","Actual","No.",L$8,"Fund Filter",$D78,"Date Filter",DateRange)</t>
  </si>
  <si>
    <t>=NL("Sum","G/L Account","Actual","No.",M$8,"Fund Filter",$D78)</t>
  </si>
  <si>
    <t>=F78+G78-H78+I78-J78+K78-+L78</t>
  </si>
  <si>
    <t>=SUM(M78-N78)</t>
  </si>
  <si>
    <t>=IF(F79+G79+H79+I79+J79+K79+L79+N79=0,"hide","show")</t>
  </si>
  <si>
    <t>=NF($C79,"No.")</t>
  </si>
  <si>
    <t>=NF($C79,"Name")</t>
  </si>
  <si>
    <t>=NL("Sum","G/L Account","Actual","No.",F$8,"Fund Filter",$D79,"Date Filter",PrevDateRange)</t>
  </si>
  <si>
    <t>=NL("Sum","G/L Account","Actual","No.",G$8,"Fund Filter",$D79,"Date Filter",DateRange)*-1</t>
  </si>
  <si>
    <t>=NL("Sum","G/L Account","Actual","No.",H$8,"Fund Filter",$D79,"Date Filter",DateRange)</t>
  </si>
  <si>
    <t>=NL("Sum","G/L Account","Actual","No.",I$8,"Fund Filter",$D79,"Date Filter",DateRange)*-1</t>
  </si>
  <si>
    <t>=NL("Sum","G/L Account","Actual","No.",J$8,"Fund Filter",$D79,"Date Filter",DateRange)</t>
  </si>
  <si>
    <t>=NL("Sum","G/L Account","Actual","No.",K$8,"Fund Filter",$D79,"Date Filter",DateRange)*-1</t>
  </si>
  <si>
    <t>=NL("Sum","G/L Account","Actual","No.",L$8,"Fund Filter",$D79,"Date Filter",DateRange)</t>
  </si>
  <si>
    <t>=NL("Sum","G/L Account","Actual","No.",M$8,"Fund Filter",$D79)</t>
  </si>
  <si>
    <t>=F79+G79-H79+I79-J79+K79-+L79</t>
  </si>
  <si>
    <t>=SUM(M79-N79)</t>
  </si>
  <si>
    <t>=IF(F80+G80+H80+I80+J80+K80+L80+N80=0,"hide","show")</t>
  </si>
  <si>
    <t>=NF($C80,"No.")</t>
  </si>
  <si>
    <t>=NF($C80,"Name")</t>
  </si>
  <si>
    <t>=NL("Sum","G/L Account","Actual","No.",F$8,"Fund Filter",$D80,"Date Filter",PrevDateRange)</t>
  </si>
  <si>
    <t>=NL("Sum","G/L Account","Actual","No.",G$8,"Fund Filter",$D80,"Date Filter",DateRange)*-1</t>
  </si>
  <si>
    <t>=NL("Sum","G/L Account","Actual","No.",H$8,"Fund Filter",$D80,"Date Filter",DateRange)</t>
  </si>
  <si>
    <t>=NL("Sum","G/L Account","Actual","No.",I$8,"Fund Filter",$D80,"Date Filter",DateRange)*-1</t>
  </si>
  <si>
    <t>=NL("Sum","G/L Account","Actual","No.",J$8,"Fund Filter",$D80,"Date Filter",DateRange)</t>
  </si>
  <si>
    <t>=NL("Sum","G/L Account","Actual","No.",K$8,"Fund Filter",$D80,"Date Filter",DateRange)*-1</t>
  </si>
  <si>
    <t>=NL("Sum","G/L Account","Actual","No.",L$8,"Fund Filter",$D80,"Date Filter",DateRange)</t>
  </si>
  <si>
    <t>=NL("Sum","G/L Account","Actual","No.",M$8,"Fund Filter",$D80)</t>
  </si>
  <si>
    <t>=F80+G80-H80+I80-J80+K80-+L80</t>
  </si>
  <si>
    <t>=SUM(M80-N80)</t>
  </si>
  <si>
    <t>=IF(F81+G81+H81+I81+J81+K81+L81+N81=0,"hide","show")</t>
  </si>
  <si>
    <t>=NF($C81,"No.")</t>
  </si>
  <si>
    <t>=NF($C81,"Name")</t>
  </si>
  <si>
    <t>=NL("Sum","G/L Account","Actual","No.",F$8,"Fund Filter",$D81,"Date Filter",PrevDateRange)</t>
  </si>
  <si>
    <t>=NL("Sum","G/L Account","Actual","No.",G$8,"Fund Filter",$D81,"Date Filter",DateRange)*-1</t>
  </si>
  <si>
    <t>=NL("Sum","G/L Account","Actual","No.",H$8,"Fund Filter",$D81,"Date Filter",DateRange)</t>
  </si>
  <si>
    <t>=NL("Sum","G/L Account","Actual","No.",I$8,"Fund Filter",$D81,"Date Filter",DateRange)*-1</t>
  </si>
  <si>
    <t>=NL("Sum","G/L Account","Actual","No.",J$8,"Fund Filter",$D81,"Date Filter",DateRange)</t>
  </si>
  <si>
    <t>=NL("Sum","G/L Account","Actual","No.",K$8,"Fund Filter",$D81,"Date Filter",DateRange)*-1</t>
  </si>
  <si>
    <t>=NL("Sum","G/L Account","Actual","No.",L$8,"Fund Filter",$D81,"Date Filter",DateRange)</t>
  </si>
  <si>
    <t>=NL("Sum","G/L Account","Actual","No.",M$8,"Fund Filter",$D81)</t>
  </si>
  <si>
    <t>=F81+G81-H81+I81-J81+K81-+L81</t>
  </si>
  <si>
    <t>=SUM(M81-N81)</t>
  </si>
  <si>
    <t>=IF(F82+G82+H82+I82+J82+K82+L82+N82=0,"hide","show")</t>
  </si>
  <si>
    <t>=NF($C82,"No.")</t>
  </si>
  <si>
    <t>=NF($C82,"Name")</t>
  </si>
  <si>
    <t>=NL("Sum","G/L Account","Actual","No.",F$8,"Fund Filter",$D82,"Date Filter",PrevDateRange)</t>
  </si>
  <si>
    <t>=NL("Sum","G/L Account","Actual","No.",G$8,"Fund Filter",$D82,"Date Filter",DateRange)*-1</t>
  </si>
  <si>
    <t>=NL("Sum","G/L Account","Actual","No.",H$8,"Fund Filter",$D82,"Date Filter",DateRange)</t>
  </si>
  <si>
    <t>=NL("Sum","G/L Account","Actual","No.",I$8,"Fund Filter",$D82,"Date Filter",DateRange)*-1</t>
  </si>
  <si>
    <t>=NL("Sum","G/L Account","Actual","No.",J$8,"Fund Filter",$D82,"Date Filter",DateRange)</t>
  </si>
  <si>
    <t>=NL("Sum","G/L Account","Actual","No.",K$8,"Fund Filter",$D82,"Date Filter",DateRange)*-1</t>
  </si>
  <si>
    <t>=NL("Sum","G/L Account","Actual","No.",L$8,"Fund Filter",$D82,"Date Filter",DateRange)</t>
  </si>
  <si>
    <t>=NL("Sum","G/L Account","Actual","No.",M$8,"Fund Filter",$D82)</t>
  </si>
  <si>
    <t>=F82+G82-H82+I82-J82+K82-+L82</t>
  </si>
  <si>
    <t>=SUM(M82-N82)</t>
  </si>
  <si>
    <t>=IF(F83+G83+H83+I83+J83+K83+L83+N83=0,"hide","show")</t>
  </si>
  <si>
    <t>=NF($C83,"No.")</t>
  </si>
  <si>
    <t>=NF($C83,"Name")</t>
  </si>
  <si>
    <t>=NL("Sum","G/L Account","Actual","No.",F$8,"Fund Filter",$D83,"Date Filter",PrevDateRange)</t>
  </si>
  <si>
    <t>=NL("Sum","G/L Account","Actual","No.",G$8,"Fund Filter",$D83,"Date Filter",DateRange)*-1</t>
  </si>
  <si>
    <t>=NL("Sum","G/L Account","Actual","No.",H$8,"Fund Filter",$D83,"Date Filter",DateRange)</t>
  </si>
  <si>
    <t>=NL("Sum","G/L Account","Actual","No.",I$8,"Fund Filter",$D83,"Date Filter",DateRange)*-1</t>
  </si>
  <si>
    <t>=NL("Sum","G/L Account","Actual","No.",J$8,"Fund Filter",$D83,"Date Filter",DateRange)</t>
  </si>
  <si>
    <t>=NL("Sum","G/L Account","Actual","No.",K$8,"Fund Filter",$D83,"Date Filter",DateRange)*-1</t>
  </si>
  <si>
    <t>=NL("Sum","G/L Account","Actual","No.",L$8,"Fund Filter",$D83,"Date Filter",DateRange)</t>
  </si>
  <si>
    <t>=NL("Sum","G/L Account","Actual","No.",M$8,"Fund Filter",$D83)</t>
  </si>
  <si>
    <t>=F83+G83-H83+I83-J83+K83-+L83</t>
  </si>
  <si>
    <t>=SUM(M83-N83)</t>
  </si>
  <si>
    <t>=IF(F84+G84+H84+I84+J84+K84+L84+N84=0,"hide","show")</t>
  </si>
  <si>
    <t>=NF($C84,"No.")</t>
  </si>
  <si>
    <t>=NF($C84,"Name")</t>
  </si>
  <si>
    <t>=NL("Sum","G/L Account","Actual","No.",F$8,"Fund Filter",$D84,"Date Filter",PrevDateRange)</t>
  </si>
  <si>
    <t>=NL("Sum","G/L Account","Actual","No.",G$8,"Fund Filter",$D84,"Date Filter",DateRange)*-1</t>
  </si>
  <si>
    <t>=NL("Sum","G/L Account","Actual","No.",H$8,"Fund Filter",$D84,"Date Filter",DateRange)</t>
  </si>
  <si>
    <t>=NL("Sum","G/L Account","Actual","No.",I$8,"Fund Filter",$D84,"Date Filter",DateRange)*-1</t>
  </si>
  <si>
    <t>=NL("Sum","G/L Account","Actual","No.",J$8,"Fund Filter",$D84,"Date Filter",DateRange)</t>
  </si>
  <si>
    <t>=NL("Sum","G/L Account","Actual","No.",K$8,"Fund Filter",$D84,"Date Filter",DateRange)*-1</t>
  </si>
  <si>
    <t>=NL("Sum","G/L Account","Actual","No.",L$8,"Fund Filter",$D84,"Date Filter",DateRange)</t>
  </si>
  <si>
    <t>=NL("Sum","G/L Account","Actual","No.",M$8,"Fund Filter",$D84)</t>
  </si>
  <si>
    <t>=F84+G84-H84+I84-J84+K84-+L84</t>
  </si>
  <si>
    <t>=SUM(M84-N84)</t>
  </si>
  <si>
    <t>=IF(F85+G85+H85+I85+J85+K85+L85+N85=0,"hide","show")</t>
  </si>
  <si>
    <t>=NF($C85,"No.")</t>
  </si>
  <si>
    <t>=NF($C85,"Name")</t>
  </si>
  <si>
    <t>=NL("Sum","G/L Account","Actual","No.",F$8,"Fund Filter",$D85,"Date Filter",PrevDateRange)</t>
  </si>
  <si>
    <t>=NL("Sum","G/L Account","Actual","No.",G$8,"Fund Filter",$D85,"Date Filter",DateRange)*-1</t>
  </si>
  <si>
    <t>=NL("Sum","G/L Account","Actual","No.",H$8,"Fund Filter",$D85,"Date Filter",DateRange)</t>
  </si>
  <si>
    <t>=NL("Sum","G/L Account","Actual","No.",I$8,"Fund Filter",$D85,"Date Filter",DateRange)*-1</t>
  </si>
  <si>
    <t>=NL("Sum","G/L Account","Actual","No.",J$8,"Fund Filter",$D85,"Date Filter",DateRange)</t>
  </si>
  <si>
    <t>=NL("Sum","G/L Account","Actual","No.",K$8,"Fund Filter",$D85,"Date Filter",DateRange)*-1</t>
  </si>
  <si>
    <t>=NL("Sum","G/L Account","Actual","No.",L$8,"Fund Filter",$D85,"Date Filter",DateRange)</t>
  </si>
  <si>
    <t>=NL("Sum","G/L Account","Actual","No.",M$8,"Fund Filter",$D85)</t>
  </si>
  <si>
    <t>=F85+G85-H85+I85-J85+K85-+L85</t>
  </si>
  <si>
    <t>=SUM(M85-N85)</t>
  </si>
  <si>
    <t>=IF(F86+G86+H86+I86+J86+K86+L86+N86=0,"hide","show")</t>
  </si>
  <si>
    <t>=NF($C86,"No.")</t>
  </si>
  <si>
    <t>=NF($C86,"Name")</t>
  </si>
  <si>
    <t>=NL("Sum","G/L Account","Actual","No.",F$8,"Fund Filter",$D86,"Date Filter",PrevDateRange)</t>
  </si>
  <si>
    <t>=NL("Sum","G/L Account","Actual","No.",G$8,"Fund Filter",$D86,"Date Filter",DateRange)*-1</t>
  </si>
  <si>
    <t>=NL("Sum","G/L Account","Actual","No.",H$8,"Fund Filter",$D86,"Date Filter",DateRange)</t>
  </si>
  <si>
    <t>=NL("Sum","G/L Account","Actual","No.",I$8,"Fund Filter",$D86,"Date Filter",DateRange)*-1</t>
  </si>
  <si>
    <t>=NL("Sum","G/L Account","Actual","No.",J$8,"Fund Filter",$D86,"Date Filter",DateRange)</t>
  </si>
  <si>
    <t>=NL("Sum","G/L Account","Actual","No.",K$8,"Fund Filter",$D86,"Date Filter",DateRange)*-1</t>
  </si>
  <si>
    <t>=NL("Sum","G/L Account","Actual","No.",L$8,"Fund Filter",$D86,"Date Filter",DateRange)</t>
  </si>
  <si>
    <t>=NL("Sum","G/L Account","Actual","No.",M$8,"Fund Filter",$D86)</t>
  </si>
  <si>
    <t>=F86+G86-H86+I86-J86+K86-+L86</t>
  </si>
  <si>
    <t>=SUM(M86-N86)</t>
  </si>
  <si>
    <t>=IF(F87+G87+H87+I87+J87+K87+L87+N87=0,"hide","show")</t>
  </si>
  <si>
    <t>=NF($C87,"No.")</t>
  </si>
  <si>
    <t>=NF($C87,"Name")</t>
  </si>
  <si>
    <t>=NL("Sum","G/L Account","Actual","No.",F$8,"Fund Filter",$D87,"Date Filter",PrevDateRange)</t>
  </si>
  <si>
    <t>=NL("Sum","G/L Account","Actual","No.",G$8,"Fund Filter",$D87,"Date Filter",DateRange)*-1</t>
  </si>
  <si>
    <t>=NL("Sum","G/L Account","Actual","No.",H$8,"Fund Filter",$D87,"Date Filter",DateRange)</t>
  </si>
  <si>
    <t>=NL("Sum","G/L Account","Actual","No.",I$8,"Fund Filter",$D87,"Date Filter",DateRange)*-1</t>
  </si>
  <si>
    <t>=NL("Sum","G/L Account","Actual","No.",J$8,"Fund Filter",$D87,"Date Filter",DateRange)</t>
  </si>
  <si>
    <t>=NL("Sum","G/L Account","Actual","No.",K$8,"Fund Filter",$D87,"Date Filter",DateRange)*-1</t>
  </si>
  <si>
    <t>=NL("Sum","G/L Account","Actual","No.",L$8,"Fund Filter",$D87,"Date Filter",DateRange)</t>
  </si>
  <si>
    <t>=NL("Sum","G/L Account","Actual","No.",M$8,"Fund Filter",$D87)</t>
  </si>
  <si>
    <t>=F87+G87-H87+I87-J87+K87-+L87</t>
  </si>
  <si>
    <t>=SUM(M87-N87)</t>
  </si>
  <si>
    <t>=IF(F88+G88+H88+I88+J88+K88+L88+N88=0,"hide","show")</t>
  </si>
  <si>
    <t>=NF($C88,"No.")</t>
  </si>
  <si>
    <t>=NF($C88,"Name")</t>
  </si>
  <si>
    <t>=NL("Sum","G/L Account","Actual","No.",F$8,"Fund Filter",$D88,"Date Filter",PrevDateRange)</t>
  </si>
  <si>
    <t>=NL("Sum","G/L Account","Actual","No.",G$8,"Fund Filter",$D88,"Date Filter",DateRange)*-1</t>
  </si>
  <si>
    <t>=NL("Sum","G/L Account","Actual","No.",H$8,"Fund Filter",$D88,"Date Filter",DateRange)</t>
  </si>
  <si>
    <t>=NL("Sum","G/L Account","Actual","No.",I$8,"Fund Filter",$D88,"Date Filter",DateRange)*-1</t>
  </si>
  <si>
    <t>=NL("Sum","G/L Account","Actual","No.",J$8,"Fund Filter",$D88,"Date Filter",DateRange)</t>
  </si>
  <si>
    <t>=NL("Sum","G/L Account","Actual","No.",K$8,"Fund Filter",$D88,"Date Filter",DateRange)*-1</t>
  </si>
  <si>
    <t>=NL("Sum","G/L Account","Actual","No.",L$8,"Fund Filter",$D88,"Date Filter",DateRange)</t>
  </si>
  <si>
    <t>=NL("Sum","G/L Account","Actual","No.",M$8,"Fund Filter",$D88)</t>
  </si>
  <si>
    <t>=F88+G88-H88+I88-J88+K88-+L88</t>
  </si>
  <si>
    <t>=SUM(M88-N88)</t>
  </si>
  <si>
    <t>=IF(F89+G89+H89+I89+J89+K89+L89+N89=0,"hide","show")</t>
  </si>
  <si>
    <t>=NF($C89,"No.")</t>
  </si>
  <si>
    <t>=NF($C89,"Name")</t>
  </si>
  <si>
    <t>=NL("Sum","G/L Account","Actual","No.",F$8,"Fund Filter",$D89,"Date Filter",PrevDateRange)</t>
  </si>
  <si>
    <t>=NL("Sum","G/L Account","Actual","No.",G$8,"Fund Filter",$D89,"Date Filter",DateRange)*-1</t>
  </si>
  <si>
    <t>=NL("Sum","G/L Account","Actual","No.",H$8,"Fund Filter",$D89,"Date Filter",DateRange)</t>
  </si>
  <si>
    <t>=NL("Sum","G/L Account","Actual","No.",I$8,"Fund Filter",$D89,"Date Filter",DateRange)*-1</t>
  </si>
  <si>
    <t>=NL("Sum","G/L Account","Actual","No.",J$8,"Fund Filter",$D89,"Date Filter",DateRange)</t>
  </si>
  <si>
    <t>=NL("Sum","G/L Account","Actual","No.",K$8,"Fund Filter",$D89,"Date Filter",DateRange)*-1</t>
  </si>
  <si>
    <t>=NL("Sum","G/L Account","Actual","No.",L$8,"Fund Filter",$D89,"Date Filter",DateRange)</t>
  </si>
  <si>
    <t>=NL("Sum","G/L Account","Actual","No.",M$8,"Fund Filter",$D89)</t>
  </si>
  <si>
    <t>=F89+G89-H89+I89-J89+K89-+L89</t>
  </si>
  <si>
    <t>=SUM(M89-N89)</t>
  </si>
  <si>
    <t>=IF(F90+G90+H90+I90+J90+K90+L90+N90=0,"hide","show")</t>
  </si>
  <si>
    <t>=NF($C90,"No.")</t>
  </si>
  <si>
    <t>=NF($C90,"Name")</t>
  </si>
  <si>
    <t>=NL("Sum","G/L Account","Actual","No.",F$8,"Fund Filter",$D90,"Date Filter",PrevDateRange)</t>
  </si>
  <si>
    <t>=NL("Sum","G/L Account","Actual","No.",G$8,"Fund Filter",$D90,"Date Filter",DateRange)*-1</t>
  </si>
  <si>
    <t>=NL("Sum","G/L Account","Actual","No.",H$8,"Fund Filter",$D90,"Date Filter",DateRange)</t>
  </si>
  <si>
    <t>=NL("Sum","G/L Account","Actual","No.",I$8,"Fund Filter",$D90,"Date Filter",DateRange)*-1</t>
  </si>
  <si>
    <t>=NL("Sum","G/L Account","Actual","No.",J$8,"Fund Filter",$D90,"Date Filter",DateRange)</t>
  </si>
  <si>
    <t>=NL("Sum","G/L Account","Actual","No.",K$8,"Fund Filter",$D90,"Date Filter",DateRange)*-1</t>
  </si>
  <si>
    <t>=NL("Sum","G/L Account","Actual","No.",L$8,"Fund Filter",$D90,"Date Filter",DateRange)</t>
  </si>
  <si>
    <t>=NL("Sum","G/L Account","Actual","No.",M$8,"Fund Filter",$D90)</t>
  </si>
  <si>
    <t>=F90+G90-H90+I90-J90+K90-+L90</t>
  </si>
  <si>
    <t>=SUM(M90-N90)</t>
  </si>
  <si>
    <t>=IF(F91+G91+H91+I91+J91+K91+L91+N91=0,"hide","show")</t>
  </si>
  <si>
    <t>=NF($C91,"No.")</t>
  </si>
  <si>
    <t>=NF($C91,"Name")</t>
  </si>
  <si>
    <t>=NL("Sum","G/L Account","Actual","No.",F$8,"Fund Filter",$D91,"Date Filter",PrevDateRange)</t>
  </si>
  <si>
    <t>=NL("Sum","G/L Account","Actual","No.",G$8,"Fund Filter",$D91,"Date Filter",DateRange)*-1</t>
  </si>
  <si>
    <t>=NL("Sum","G/L Account","Actual","No.",H$8,"Fund Filter",$D91,"Date Filter",DateRange)</t>
  </si>
  <si>
    <t>=NL("Sum","G/L Account","Actual","No.",I$8,"Fund Filter",$D91,"Date Filter",DateRange)*-1</t>
  </si>
  <si>
    <t>=NL("Sum","G/L Account","Actual","No.",J$8,"Fund Filter",$D91,"Date Filter",DateRange)</t>
  </si>
  <si>
    <t>=NL("Sum","G/L Account","Actual","No.",K$8,"Fund Filter",$D91,"Date Filter",DateRange)*-1</t>
  </si>
  <si>
    <t>=NL("Sum","G/L Account","Actual","No.",L$8,"Fund Filter",$D91,"Date Filter",DateRange)</t>
  </si>
  <si>
    <t>=NL("Sum","G/L Account","Actual","No.",M$8,"Fund Filter",$D91)</t>
  </si>
  <si>
    <t>=F91+G91-H91+I91-J91+K91-+L91</t>
  </si>
  <si>
    <t>=SUM(M91-N91)</t>
  </si>
  <si>
    <t>=IF(F92+G92+H92+I92+J92+K92+L92+N92=0,"hide","show")</t>
  </si>
  <si>
    <t>=NF($C92,"No.")</t>
  </si>
  <si>
    <t>=NF($C92,"Name")</t>
  </si>
  <si>
    <t>=NL("Sum","G/L Account","Actual","No.",F$8,"Fund Filter",$D92,"Date Filter",PrevDateRange)</t>
  </si>
  <si>
    <t>=NL("Sum","G/L Account","Actual","No.",G$8,"Fund Filter",$D92,"Date Filter",DateRange)*-1</t>
  </si>
  <si>
    <t>=NL("Sum","G/L Account","Actual","No.",H$8,"Fund Filter",$D92,"Date Filter",DateRange)</t>
  </si>
  <si>
    <t>=NL("Sum","G/L Account","Actual","No.",I$8,"Fund Filter",$D92,"Date Filter",DateRange)*-1</t>
  </si>
  <si>
    <t>=NL("Sum","G/L Account","Actual","No.",J$8,"Fund Filter",$D92,"Date Filter",DateRange)</t>
  </si>
  <si>
    <t>=NL("Sum","G/L Account","Actual","No.",K$8,"Fund Filter",$D92,"Date Filter",DateRange)*-1</t>
  </si>
  <si>
    <t>=NL("Sum","G/L Account","Actual","No.",L$8,"Fund Filter",$D92,"Date Filter",DateRange)</t>
  </si>
  <si>
    <t>=NL("Sum","G/L Account","Actual","No.",M$8,"Fund Filter",$D92)</t>
  </si>
  <si>
    <t>=F92+G92-H92+I92-J92+K92-+L92</t>
  </si>
  <si>
    <t>=SUM(M92-N92)</t>
  </si>
  <si>
    <t>=IF(F93+G93+H93+I93+J93+K93+L93+N93=0,"hide","show")</t>
  </si>
  <si>
    <t>=NF($C93,"No.")</t>
  </si>
  <si>
    <t>=NF($C93,"Name")</t>
  </si>
  <si>
    <t>=NL("Sum","G/L Account","Actual","No.",F$8,"Fund Filter",$D93,"Date Filter",PrevDateRange)</t>
  </si>
  <si>
    <t>=NL("Sum","G/L Account","Actual","No.",G$8,"Fund Filter",$D93,"Date Filter",DateRange)*-1</t>
  </si>
  <si>
    <t>=NL("Sum","G/L Account","Actual","No.",H$8,"Fund Filter",$D93,"Date Filter",DateRange)</t>
  </si>
  <si>
    <t>=NL("Sum","G/L Account","Actual","No.",I$8,"Fund Filter",$D93,"Date Filter",DateRange)*-1</t>
  </si>
  <si>
    <t>=NL("Sum","G/L Account","Actual","No.",J$8,"Fund Filter",$D93,"Date Filter",DateRange)</t>
  </si>
  <si>
    <t>=NL("Sum","G/L Account","Actual","No.",K$8,"Fund Filter",$D93,"Date Filter",DateRange)*-1</t>
  </si>
  <si>
    <t>=NL("Sum","G/L Account","Actual","No.",L$8,"Fund Filter",$D93,"Date Filter",DateRange)</t>
  </si>
  <si>
    <t>=NL("Sum","G/L Account","Actual","No.",M$8,"Fund Filter",$D93)</t>
  </si>
  <si>
    <t>=F93+G93-H93+I93-J93+K93-+L93</t>
  </si>
  <si>
    <t>=SUM(M93-N93)</t>
  </si>
  <si>
    <t>=IF(F94+G94+H94+I94+J94+K94+L94+N94=0,"hide","show")</t>
  </si>
  <si>
    <t>=NF($C94,"No.")</t>
  </si>
  <si>
    <t>=NF($C94,"Name")</t>
  </si>
  <si>
    <t>=NL("Sum","G/L Account","Actual","No.",F$8,"Fund Filter",$D94,"Date Filter",PrevDateRange)</t>
  </si>
  <si>
    <t>=NL("Sum","G/L Account","Actual","No.",G$8,"Fund Filter",$D94,"Date Filter",DateRange)*-1</t>
  </si>
  <si>
    <t>=NL("Sum","G/L Account","Actual","No.",H$8,"Fund Filter",$D94,"Date Filter",DateRange)</t>
  </si>
  <si>
    <t>=NL("Sum","G/L Account","Actual","No.",I$8,"Fund Filter",$D94,"Date Filter",DateRange)*-1</t>
  </si>
  <si>
    <t>=NL("Sum","G/L Account","Actual","No.",J$8,"Fund Filter",$D94,"Date Filter",DateRange)</t>
  </si>
  <si>
    <t>=NL("Sum","G/L Account","Actual","No.",K$8,"Fund Filter",$D94,"Date Filter",DateRange)*-1</t>
  </si>
  <si>
    <t>=NL("Sum","G/L Account","Actual","No.",L$8,"Fund Filter",$D94,"Date Filter",DateRange)</t>
  </si>
  <si>
    <t>=NL("Sum","G/L Account","Actual","No.",M$8,"Fund Filter",$D94)</t>
  </si>
  <si>
    <t>=F94+G94-H94+I94-J94+K94-+L94</t>
  </si>
  <si>
    <t>=SUM(M94-N94)</t>
  </si>
  <si>
    <t>=IF(F95+G95+H95+I95+J95+K95+L95+N95=0,"hide","show")</t>
  </si>
  <si>
    <t>=NF($C95,"No.")</t>
  </si>
  <si>
    <t>=NF($C95,"Name")</t>
  </si>
  <si>
    <t>=NL("Sum","G/L Account","Actual","No.",F$8,"Fund Filter",$D95,"Date Filter",PrevDateRange)</t>
  </si>
  <si>
    <t>=NL("Sum","G/L Account","Actual","No.",G$8,"Fund Filter",$D95,"Date Filter",DateRange)*-1</t>
  </si>
  <si>
    <t>=NL("Sum","G/L Account","Actual","No.",H$8,"Fund Filter",$D95,"Date Filter",DateRange)</t>
  </si>
  <si>
    <t>=NL("Sum","G/L Account","Actual","No.",I$8,"Fund Filter",$D95,"Date Filter",DateRange)*-1</t>
  </si>
  <si>
    <t>=NL("Sum","G/L Account","Actual","No.",J$8,"Fund Filter",$D95,"Date Filter",DateRange)</t>
  </si>
  <si>
    <t>=NL("Sum","G/L Account","Actual","No.",K$8,"Fund Filter",$D95,"Date Filter",DateRange)*-1</t>
  </si>
  <si>
    <t>=NL("Sum","G/L Account","Actual","No.",L$8,"Fund Filter",$D95,"Date Filter",DateRange)</t>
  </si>
  <si>
    <t>=NL("Sum","G/L Account","Actual","No.",M$8,"Fund Filter",$D95)</t>
  </si>
  <si>
    <t>=F95+G95-H95+I95-J95+K95-+L95</t>
  </si>
  <si>
    <t>=SUM(M95-N95)</t>
  </si>
  <si>
    <t>=IF(F96+G96+H96+I96+J96+K96+L96+N96=0,"hide","show")</t>
  </si>
  <si>
    <t>=NF($C96,"No.")</t>
  </si>
  <si>
    <t>=NF($C96,"Name")</t>
  </si>
  <si>
    <t>=NL("Sum","G/L Account","Actual","No.",F$8,"Fund Filter",$D96,"Date Filter",PrevDateRange)</t>
  </si>
  <si>
    <t>=NL("Sum","G/L Account","Actual","No.",G$8,"Fund Filter",$D96,"Date Filter",DateRange)*-1</t>
  </si>
  <si>
    <t>=NL("Sum","G/L Account","Actual","No.",H$8,"Fund Filter",$D96,"Date Filter",DateRange)</t>
  </si>
  <si>
    <t>=NL("Sum","G/L Account","Actual","No.",I$8,"Fund Filter",$D96,"Date Filter",DateRange)*-1</t>
  </si>
  <si>
    <t>=NL("Sum","G/L Account","Actual","No.",J$8,"Fund Filter",$D96,"Date Filter",DateRange)</t>
  </si>
  <si>
    <t>=NL("Sum","G/L Account","Actual","No.",K$8,"Fund Filter",$D96,"Date Filter",DateRange)*-1</t>
  </si>
  <si>
    <t>=NL("Sum","G/L Account","Actual","No.",L$8,"Fund Filter",$D96,"Date Filter",DateRange)</t>
  </si>
  <si>
    <t>=NL("Sum","G/L Account","Actual","No.",M$8,"Fund Filter",$D96)</t>
  </si>
  <si>
    <t>=F96+G96-H96+I96-J96+K96-+L96</t>
  </si>
  <si>
    <t>=SUM(M96-N96)</t>
  </si>
  <si>
    <t>=IF(F97+G97+H97+I97+J97+K97+L97+N97=0,"hide","show")</t>
  </si>
  <si>
    <t>=NF($C97,"No.")</t>
  </si>
  <si>
    <t>=NF($C97,"Name")</t>
  </si>
  <si>
    <t>=NL("Sum","G/L Account","Actual","No.",F$8,"Fund Filter",$D97,"Date Filter",PrevDateRange)</t>
  </si>
  <si>
    <t>=NL("Sum","G/L Account","Actual","No.",G$8,"Fund Filter",$D97,"Date Filter",DateRange)*-1</t>
  </si>
  <si>
    <t>=NL("Sum","G/L Account","Actual","No.",H$8,"Fund Filter",$D97,"Date Filter",DateRange)</t>
  </si>
  <si>
    <t>=NL("Sum","G/L Account","Actual","No.",I$8,"Fund Filter",$D97,"Date Filter",DateRange)*-1</t>
  </si>
  <si>
    <t>=NL("Sum","G/L Account","Actual","No.",J$8,"Fund Filter",$D97,"Date Filter",DateRange)</t>
  </si>
  <si>
    <t>=NL("Sum","G/L Account","Actual","No.",K$8,"Fund Filter",$D97,"Date Filter",DateRange)*-1</t>
  </si>
  <si>
    <t>=NL("Sum","G/L Account","Actual","No.",L$8,"Fund Filter",$D97,"Date Filter",DateRange)</t>
  </si>
  <si>
    <t>=NL("Sum","G/L Account","Actual","No.",M$8,"Fund Filter",$D97)</t>
  </si>
  <si>
    <t>=F97+G97-H97+I97-J97+K97-+L97</t>
  </si>
  <si>
    <t>=SUM(M97-N97)</t>
  </si>
  <si>
    <t>=IF(F98+G98+H98+I98+J98+K98+L98+N98=0,"hide","show")</t>
  </si>
  <si>
    <t>=NF($C98,"No.")</t>
  </si>
  <si>
    <t>=NF($C98,"Name")</t>
  </si>
  <si>
    <t>=NL("Sum","G/L Account","Actual","No.",F$8,"Fund Filter",$D98,"Date Filter",PrevDateRange)</t>
  </si>
  <si>
    <t>=NL("Sum","G/L Account","Actual","No.",G$8,"Fund Filter",$D98,"Date Filter",DateRange)*-1</t>
  </si>
  <si>
    <t>=NL("Sum","G/L Account","Actual","No.",H$8,"Fund Filter",$D98,"Date Filter",DateRange)</t>
  </si>
  <si>
    <t>=NL("Sum","G/L Account","Actual","No.",I$8,"Fund Filter",$D98,"Date Filter",DateRange)*-1</t>
  </si>
  <si>
    <t>=NL("Sum","G/L Account","Actual","No.",J$8,"Fund Filter",$D98,"Date Filter",DateRange)</t>
  </si>
  <si>
    <t>=NL("Sum","G/L Account","Actual","No.",K$8,"Fund Filter",$D98,"Date Filter",DateRange)*-1</t>
  </si>
  <si>
    <t>=NL("Sum","G/L Account","Actual","No.",L$8,"Fund Filter",$D98,"Date Filter",DateRange)</t>
  </si>
  <si>
    <t>=NL("Sum","G/L Account","Actual","No.",M$8,"Fund Filter",$D98)</t>
  </si>
  <si>
    <t>=F98+G98-H98+I98-J98+K98-+L98</t>
  </si>
  <si>
    <t>=SUM(M98-N98)</t>
  </si>
  <si>
    <t>=IF(F99+G99+H99+I99+J99+K99+L99+N99=0,"hide","show")</t>
  </si>
  <si>
    <t>=NF($C99,"No.")</t>
  </si>
  <si>
    <t>=NF($C99,"Name")</t>
  </si>
  <si>
    <t>=NL("Sum","G/L Account","Actual","No.",F$8,"Fund Filter",$D99,"Date Filter",PrevDateRange)</t>
  </si>
  <si>
    <t>=NL("Sum","G/L Account","Actual","No.",G$8,"Fund Filter",$D99,"Date Filter",DateRange)*-1</t>
  </si>
  <si>
    <t>=NL("Sum","G/L Account","Actual","No.",H$8,"Fund Filter",$D99,"Date Filter",DateRange)</t>
  </si>
  <si>
    <t>=NL("Sum","G/L Account","Actual","No.",I$8,"Fund Filter",$D99,"Date Filter",DateRange)*-1</t>
  </si>
  <si>
    <t>=NL("Sum","G/L Account","Actual","No.",J$8,"Fund Filter",$D99,"Date Filter",DateRange)</t>
  </si>
  <si>
    <t>=NL("Sum","G/L Account","Actual","No.",K$8,"Fund Filter",$D99,"Date Filter",DateRange)*-1</t>
  </si>
  <si>
    <t>=NL("Sum","G/L Account","Actual","No.",L$8,"Fund Filter",$D99,"Date Filter",DateRange)</t>
  </si>
  <si>
    <t>=NL("Sum","G/L Account","Actual","No.",M$8,"Fund Filter",$D99)</t>
  </si>
  <si>
    <t>=F99+G99-H99+I99-J99+K99-+L99</t>
  </si>
  <si>
    <t>=SUM(M99-N99)</t>
  </si>
  <si>
    <t>=IF(F100+G100+H100+I100+J100+K100+L100+N100=0,"hide","show")</t>
  </si>
  <si>
    <t>=NF($C100,"No.")</t>
  </si>
  <si>
    <t>=NF($C100,"Name")</t>
  </si>
  <si>
    <t>=NL("Sum","G/L Account","Actual","No.",F$8,"Fund Filter",$D100,"Date Filter",PrevDateRange)</t>
  </si>
  <si>
    <t>=NL("Sum","G/L Account","Actual","No.",G$8,"Fund Filter",$D100,"Date Filter",DateRange)*-1</t>
  </si>
  <si>
    <t>=NL("Sum","G/L Account","Actual","No.",H$8,"Fund Filter",$D100,"Date Filter",DateRange)</t>
  </si>
  <si>
    <t>=NL("Sum","G/L Account","Actual","No.",I$8,"Fund Filter",$D100,"Date Filter",DateRange)*-1</t>
  </si>
  <si>
    <t>=NL("Sum","G/L Account","Actual","No.",J$8,"Fund Filter",$D100,"Date Filter",DateRange)</t>
  </si>
  <si>
    <t>=NL("Sum","G/L Account","Actual","No.",K$8,"Fund Filter",$D100,"Date Filter",DateRange)*-1</t>
  </si>
  <si>
    <t>=NL("Sum","G/L Account","Actual","No.",L$8,"Fund Filter",$D100,"Date Filter",DateRange)</t>
  </si>
  <si>
    <t>=NL("Sum","G/L Account","Actual","No.",M$8,"Fund Filter",$D100)</t>
  </si>
  <si>
    <t>=F100+G100-H100+I100-J100+K100-+L100</t>
  </si>
  <si>
    <t>=SUM(M100-N100)</t>
  </si>
  <si>
    <t>=IF(F101+G101+H101+I101+J101+K101+L101+N101=0,"hide","show")</t>
  </si>
  <si>
    <t>=NF($C101,"No.")</t>
  </si>
  <si>
    <t>=NF($C101,"Name")</t>
  </si>
  <si>
    <t>=NL("Sum","G/L Account","Actual","No.",F$8,"Fund Filter",$D101,"Date Filter",PrevDateRange)</t>
  </si>
  <si>
    <t>=NL("Sum","G/L Account","Actual","No.",G$8,"Fund Filter",$D101,"Date Filter",DateRange)*-1</t>
  </si>
  <si>
    <t>=NL("Sum","G/L Account","Actual","No.",H$8,"Fund Filter",$D101,"Date Filter",DateRange)</t>
  </si>
  <si>
    <t>=NL("Sum","G/L Account","Actual","No.",I$8,"Fund Filter",$D101,"Date Filter",DateRange)*-1</t>
  </si>
  <si>
    <t>=NL("Sum","G/L Account","Actual","No.",J$8,"Fund Filter",$D101,"Date Filter",DateRange)</t>
  </si>
  <si>
    <t>=NL("Sum","G/L Account","Actual","No.",K$8,"Fund Filter",$D101,"Date Filter",DateRange)*-1</t>
  </si>
  <si>
    <t>=NL("Sum","G/L Account","Actual","No.",L$8,"Fund Filter",$D101,"Date Filter",DateRange)</t>
  </si>
  <si>
    <t>=NL("Sum","G/L Account","Actual","No.",M$8,"Fund Filter",$D101)</t>
  </si>
  <si>
    <t>=F101+G101-H101+I101-J101+K101-+L101</t>
  </si>
  <si>
    <t>=SUM(M101-N101)</t>
  </si>
  <si>
    <t>=IF(F102+G102+H102+I102+J102+K102+L102+N102=0,"hide","show")</t>
  </si>
  <si>
    <t>=NF($C102,"No.")</t>
  </si>
  <si>
    <t>=NF($C102,"Name")</t>
  </si>
  <si>
    <t>=NL("Sum","G/L Account","Actual","No.",F$8,"Fund Filter",$D102,"Date Filter",PrevDateRange)</t>
  </si>
  <si>
    <t>=NL("Sum","G/L Account","Actual","No.",G$8,"Fund Filter",$D102,"Date Filter",DateRange)*-1</t>
  </si>
  <si>
    <t>=NL("Sum","G/L Account","Actual","No.",H$8,"Fund Filter",$D102,"Date Filter",DateRange)</t>
  </si>
  <si>
    <t>=NL("Sum","G/L Account","Actual","No.",I$8,"Fund Filter",$D102,"Date Filter",DateRange)*-1</t>
  </si>
  <si>
    <t>=NL("Sum","G/L Account","Actual","No.",J$8,"Fund Filter",$D102,"Date Filter",DateRange)</t>
  </si>
  <si>
    <t>=NL("Sum","G/L Account","Actual","No.",K$8,"Fund Filter",$D102,"Date Filter",DateRange)*-1</t>
  </si>
  <si>
    <t>=NL("Sum","G/L Account","Actual","No.",L$8,"Fund Filter",$D102,"Date Filter",DateRange)</t>
  </si>
  <si>
    <t>=NL("Sum","G/L Account","Actual","No.",M$8,"Fund Filter",$D102)</t>
  </si>
  <si>
    <t>=F102+G102-H102+I102-J102+K102-+L102</t>
  </si>
  <si>
    <t>=SUM(M102-N102)</t>
  </si>
  <si>
    <t>=IF(F103+G103+H103+I103+J103+K103+L103+N103=0,"hide","show")</t>
  </si>
  <si>
    <t>=NF($C103,"No.")</t>
  </si>
  <si>
    <t>=NF($C103,"Name")</t>
  </si>
  <si>
    <t>=NL("Sum","G/L Account","Actual","No.",F$8,"Fund Filter",$D103,"Date Filter",PrevDateRange)</t>
  </si>
  <si>
    <t>=NL("Sum","G/L Account","Actual","No.",G$8,"Fund Filter",$D103,"Date Filter",DateRange)*-1</t>
  </si>
  <si>
    <t>=NL("Sum","G/L Account","Actual","No.",H$8,"Fund Filter",$D103,"Date Filter",DateRange)</t>
  </si>
  <si>
    <t>=NL("Sum","G/L Account","Actual","No.",I$8,"Fund Filter",$D103,"Date Filter",DateRange)*-1</t>
  </si>
  <si>
    <t>=NL("Sum","G/L Account","Actual","No.",J$8,"Fund Filter",$D103,"Date Filter",DateRange)</t>
  </si>
  <si>
    <t>=NL("Sum","G/L Account","Actual","No.",K$8,"Fund Filter",$D103,"Date Filter",DateRange)*-1</t>
  </si>
  <si>
    <t>=NL("Sum","G/L Account","Actual","No.",L$8,"Fund Filter",$D103,"Date Filter",DateRange)</t>
  </si>
  <si>
    <t>=NL("Sum","G/L Account","Actual","No.",M$8,"Fund Filter",$D103)</t>
  </si>
  <si>
    <t>=F103+G103-H103+I103-J103+K103-+L103</t>
  </si>
  <si>
    <t>=SUM(M103-N103)</t>
  </si>
  <si>
    <t>=IF(F104+G104+H104+I104+J104+K104+L104+N104=0,"hide","show")</t>
  </si>
  <si>
    <t>=NF($C104,"No.")</t>
  </si>
  <si>
    <t>=NF($C104,"Name")</t>
  </si>
  <si>
    <t>=NL("Sum","G/L Account","Actual","No.",F$8,"Fund Filter",$D104,"Date Filter",PrevDateRange)</t>
  </si>
  <si>
    <t>=NL("Sum","G/L Account","Actual","No.",G$8,"Fund Filter",$D104,"Date Filter",DateRange)*-1</t>
  </si>
  <si>
    <t>=NL("Sum","G/L Account","Actual","No.",H$8,"Fund Filter",$D104,"Date Filter",DateRange)</t>
  </si>
  <si>
    <t>=NL("Sum","G/L Account","Actual","No.",I$8,"Fund Filter",$D104,"Date Filter",DateRange)*-1</t>
  </si>
  <si>
    <t>=NL("Sum","G/L Account","Actual","No.",J$8,"Fund Filter",$D104,"Date Filter",DateRange)</t>
  </si>
  <si>
    <t>=NL("Sum","G/L Account","Actual","No.",K$8,"Fund Filter",$D104,"Date Filter",DateRange)*-1</t>
  </si>
  <si>
    <t>=NL("Sum","G/L Account","Actual","No.",L$8,"Fund Filter",$D104,"Date Filter",DateRange)</t>
  </si>
  <si>
    <t>=NL("Sum","G/L Account","Actual","No.",M$8,"Fund Filter",$D104)</t>
  </si>
  <si>
    <t>=F104+G104-H104+I104-J104+K104-+L104</t>
  </si>
  <si>
    <t>=SUM(M104-N104)</t>
  </si>
  <si>
    <t>=IF(F105+G105+H105+I105+J105+K105+L105+N105=0,"hide","show")</t>
  </si>
  <si>
    <t>=NF($C105,"No.")</t>
  </si>
  <si>
    <t>=NF($C105,"Name")</t>
  </si>
  <si>
    <t>=NL("Sum","G/L Account","Actual","No.",F$8,"Fund Filter",$D105,"Date Filter",PrevDateRange)</t>
  </si>
  <si>
    <t>=NL("Sum","G/L Account","Actual","No.",G$8,"Fund Filter",$D105,"Date Filter",DateRange)*-1</t>
  </si>
  <si>
    <t>=NL("Sum","G/L Account","Actual","No.",H$8,"Fund Filter",$D105,"Date Filter",DateRange)</t>
  </si>
  <si>
    <t>=NL("Sum","G/L Account","Actual","No.",I$8,"Fund Filter",$D105,"Date Filter",DateRange)*-1</t>
  </si>
  <si>
    <t>=NL("Sum","G/L Account","Actual","No.",J$8,"Fund Filter",$D105,"Date Filter",DateRange)</t>
  </si>
  <si>
    <t>=NL("Sum","G/L Account","Actual","No.",K$8,"Fund Filter",$D105,"Date Filter",DateRange)*-1</t>
  </si>
  <si>
    <t>=NL("Sum","G/L Account","Actual","No.",L$8,"Fund Filter",$D105,"Date Filter",DateRange)</t>
  </si>
  <si>
    <t>=NL("Sum","G/L Account","Actual","No.",M$8,"Fund Filter",$D105)</t>
  </si>
  <si>
    <t>=F105+G105-H105+I105-J105+K105-+L105</t>
  </si>
  <si>
    <t>=SUM(M105-N105)</t>
  </si>
  <si>
    <t>=IF(F106+G106+H106+I106+J106+K106+L106+N106=0,"hide","show")</t>
  </si>
  <si>
    <t>=NF($C106,"No.")</t>
  </si>
  <si>
    <t>=NF($C106,"Name")</t>
  </si>
  <si>
    <t>=NL("Sum","G/L Account","Actual","No.",F$8,"Fund Filter",$D106,"Date Filter",PrevDateRange)</t>
  </si>
  <si>
    <t>=NL("Sum","G/L Account","Actual","No.",G$8,"Fund Filter",$D106,"Date Filter",DateRange)*-1</t>
  </si>
  <si>
    <t>=NL("Sum","G/L Account","Actual","No.",H$8,"Fund Filter",$D106,"Date Filter",DateRange)</t>
  </si>
  <si>
    <t>=NL("Sum","G/L Account","Actual","No.",I$8,"Fund Filter",$D106,"Date Filter",DateRange)*-1</t>
  </si>
  <si>
    <t>=NL("Sum","G/L Account","Actual","No.",J$8,"Fund Filter",$D106,"Date Filter",DateRange)</t>
  </si>
  <si>
    <t>=NL("Sum","G/L Account","Actual","No.",K$8,"Fund Filter",$D106,"Date Filter",DateRange)*-1</t>
  </si>
  <si>
    <t>=NL("Sum","G/L Account","Actual","No.",L$8,"Fund Filter",$D106,"Date Filter",DateRange)</t>
  </si>
  <si>
    <t>=NL("Sum","G/L Account","Actual","No.",M$8,"Fund Filter",$D106)</t>
  </si>
  <si>
    <t>=F106+G106-H106+I106-J106+K106-+L106</t>
  </si>
  <si>
    <t>=SUM(M106-N106)</t>
  </si>
  <si>
    <t>=IF(F107+G107+H107+I107+J107+K107+L107+N107=0,"hide","show")</t>
  </si>
  <si>
    <t>=NF($C107,"No.")</t>
  </si>
  <si>
    <t>=NF($C107,"Name")</t>
  </si>
  <si>
    <t>=NL("Sum","G/L Account","Actual","No.",F$8,"Fund Filter",$D107,"Date Filter",PrevDateRange)</t>
  </si>
  <si>
    <t>=NL("Sum","G/L Account","Actual","No.",G$8,"Fund Filter",$D107,"Date Filter",DateRange)*-1</t>
  </si>
  <si>
    <t>=NL("Sum","G/L Account","Actual","No.",H$8,"Fund Filter",$D107,"Date Filter",DateRange)</t>
  </si>
  <si>
    <t>=NL("Sum","G/L Account","Actual","No.",I$8,"Fund Filter",$D107,"Date Filter",DateRange)*-1</t>
  </si>
  <si>
    <t>=NL("Sum","G/L Account","Actual","No.",J$8,"Fund Filter",$D107,"Date Filter",DateRange)</t>
  </si>
  <si>
    <t>=NL("Sum","G/L Account","Actual","No.",K$8,"Fund Filter",$D107,"Date Filter",DateRange)*-1</t>
  </si>
  <si>
    <t>=NL("Sum","G/L Account","Actual","No.",L$8,"Fund Filter",$D107,"Date Filter",DateRange)</t>
  </si>
  <si>
    <t>=NL("Sum","G/L Account","Actual","No.",M$8,"Fund Filter",$D107)</t>
  </si>
  <si>
    <t>=F107+G107-H107+I107-J107+K107-+L107</t>
  </si>
  <si>
    <t>=SUM(M107-N107)</t>
  </si>
  <si>
    <t>=IF(F108+G108+H108+I108+J108+K108+L108+N108=0,"hide","show")</t>
  </si>
  <si>
    <t>=NF($C108,"No.")</t>
  </si>
  <si>
    <t>=NF($C108,"Name")</t>
  </si>
  <si>
    <t>=NL("Sum","G/L Account","Actual","No.",F$8,"Fund Filter",$D108,"Date Filter",PrevDateRange)</t>
  </si>
  <si>
    <t>=NL("Sum","G/L Account","Actual","No.",G$8,"Fund Filter",$D108,"Date Filter",DateRange)*-1</t>
  </si>
  <si>
    <t>=NL("Sum","G/L Account","Actual","No.",H$8,"Fund Filter",$D108,"Date Filter",DateRange)</t>
  </si>
  <si>
    <t>=NL("Sum","G/L Account","Actual","No.",I$8,"Fund Filter",$D108,"Date Filter",DateRange)*-1</t>
  </si>
  <si>
    <t>=NL("Sum","G/L Account","Actual","No.",J$8,"Fund Filter",$D108,"Date Filter",DateRange)</t>
  </si>
  <si>
    <t>=NL("Sum","G/L Account","Actual","No.",K$8,"Fund Filter",$D108,"Date Filter",DateRange)*-1</t>
  </si>
  <si>
    <t>=NL("Sum","G/L Account","Actual","No.",L$8,"Fund Filter",$D108,"Date Filter",DateRange)</t>
  </si>
  <si>
    <t>=NL("Sum","G/L Account","Actual","No.",M$8,"Fund Filter",$D108)</t>
  </si>
  <si>
    <t>=F108+G108-H108+I108-J108+K108-+L108</t>
  </si>
  <si>
    <t>=SUM(M108-N108)</t>
  </si>
  <si>
    <t>=IF(F109+G109+H109+I109+J109+K109+L109+N109=0,"hide","show")</t>
  </si>
  <si>
    <t>=NF($C109,"No.")</t>
  </si>
  <si>
    <t>=NF($C109,"Name")</t>
  </si>
  <si>
    <t>=NL("Sum","G/L Account","Actual","No.",F$8,"Fund Filter",$D109,"Date Filter",PrevDateRange)</t>
  </si>
  <si>
    <t>=NL("Sum","G/L Account","Actual","No.",G$8,"Fund Filter",$D109,"Date Filter",DateRange)*-1</t>
  </si>
  <si>
    <t>=NL("Sum","G/L Account","Actual","No.",H$8,"Fund Filter",$D109,"Date Filter",DateRange)</t>
  </si>
  <si>
    <t>=NL("Sum","G/L Account","Actual","No.",I$8,"Fund Filter",$D109,"Date Filter",DateRange)*-1</t>
  </si>
  <si>
    <t>=NL("Sum","G/L Account","Actual","No.",J$8,"Fund Filter",$D109,"Date Filter",DateRange)</t>
  </si>
  <si>
    <t>=NL("Sum","G/L Account","Actual","No.",K$8,"Fund Filter",$D109,"Date Filter",DateRange)*-1</t>
  </si>
  <si>
    <t>=NL("Sum","G/L Account","Actual","No.",L$8,"Fund Filter",$D109,"Date Filter",DateRange)</t>
  </si>
  <si>
    <t>=NL("Sum","G/L Account","Actual","No.",M$8,"Fund Filter",$D109)</t>
  </si>
  <si>
    <t>=F109+G109-H109+I109-J109+K109-+L109</t>
  </si>
  <si>
    <t>=SUM(M109-N109)</t>
  </si>
  <si>
    <t>=IF(F110+G110+H110+I110+J110+K110+L110+N110=0,"hide","show")</t>
  </si>
  <si>
    <t>=NF($C110,"No.")</t>
  </si>
  <si>
    <t>=NF($C110,"Name")</t>
  </si>
  <si>
    <t>=NL("Sum","G/L Account","Actual","No.",F$8,"Fund Filter",$D110,"Date Filter",PrevDateRange)</t>
  </si>
  <si>
    <t>=NL("Sum","G/L Account","Actual","No.",G$8,"Fund Filter",$D110,"Date Filter",DateRange)*-1</t>
  </si>
  <si>
    <t>=NL("Sum","G/L Account","Actual","No.",H$8,"Fund Filter",$D110,"Date Filter",DateRange)</t>
  </si>
  <si>
    <t>=NL("Sum","G/L Account","Actual","No.",I$8,"Fund Filter",$D110,"Date Filter",DateRange)*-1</t>
  </si>
  <si>
    <t>=NL("Sum","G/L Account","Actual","No.",J$8,"Fund Filter",$D110,"Date Filter",DateRange)</t>
  </si>
  <si>
    <t>=NL("Sum","G/L Account","Actual","No.",K$8,"Fund Filter",$D110,"Date Filter",DateRange)*-1</t>
  </si>
  <si>
    <t>=NL("Sum","G/L Account","Actual","No.",L$8,"Fund Filter",$D110,"Date Filter",DateRange)</t>
  </si>
  <si>
    <t>=NL("Sum","G/L Account","Actual","No.",M$8,"Fund Filter",$D110)</t>
  </si>
  <si>
    <t>=F110+G110-H110+I110-J110+K110-+L110</t>
  </si>
  <si>
    <t>=SUM(M110-N110)</t>
  </si>
  <si>
    <t>=IF(F111+G111+H111+I111+J111+K111+L111+N111=0,"hide","show")</t>
  </si>
  <si>
    <t>=NF($C111,"No.")</t>
  </si>
  <si>
    <t>=NF($C111,"Name")</t>
  </si>
  <si>
    <t>=NL("Sum","G/L Account","Actual","No.",F$8,"Fund Filter",$D111,"Date Filter",PrevDateRange)</t>
  </si>
  <si>
    <t>=NL("Sum","G/L Account","Actual","No.",G$8,"Fund Filter",$D111,"Date Filter",DateRange)*-1</t>
  </si>
  <si>
    <t>=NL("Sum","G/L Account","Actual","No.",H$8,"Fund Filter",$D111,"Date Filter",DateRange)</t>
  </si>
  <si>
    <t>=NL("Sum","G/L Account","Actual","No.",I$8,"Fund Filter",$D111,"Date Filter",DateRange)*-1</t>
  </si>
  <si>
    <t>=NL("Sum","G/L Account","Actual","No.",J$8,"Fund Filter",$D111,"Date Filter",DateRange)</t>
  </si>
  <si>
    <t>=NL("Sum","G/L Account","Actual","No.",K$8,"Fund Filter",$D111,"Date Filter",DateRange)*-1</t>
  </si>
  <si>
    <t>=NL("Sum","G/L Account","Actual","No.",L$8,"Fund Filter",$D111,"Date Filter",DateRange)</t>
  </si>
  <si>
    <t>=NL("Sum","G/L Account","Actual","No.",M$8,"Fund Filter",$D111)</t>
  </si>
  <si>
    <t>=F111+G111-H111+I111-J111+K111-+L111</t>
  </si>
  <si>
    <t>=SUM(M111-N111)</t>
  </si>
  <si>
    <t>=IF(F112+G112+H112+I112+J112+K112+L112+N112=0,"hide","show")</t>
  </si>
  <si>
    <t>=NF($C112,"No.")</t>
  </si>
  <si>
    <t>=NF($C112,"Name")</t>
  </si>
  <si>
    <t>=NL("Sum","G/L Account","Actual","No.",F$8,"Fund Filter",$D112,"Date Filter",PrevDateRange)</t>
  </si>
  <si>
    <t>=NL("Sum","G/L Account","Actual","No.",G$8,"Fund Filter",$D112,"Date Filter",DateRange)*-1</t>
  </si>
  <si>
    <t>=NL("Sum","G/L Account","Actual","No.",H$8,"Fund Filter",$D112,"Date Filter",DateRange)</t>
  </si>
  <si>
    <t>=NL("Sum","G/L Account","Actual","No.",I$8,"Fund Filter",$D112,"Date Filter",DateRange)*-1</t>
  </si>
  <si>
    <t>=NL("Sum","G/L Account","Actual","No.",J$8,"Fund Filter",$D112,"Date Filter",DateRange)</t>
  </si>
  <si>
    <t>=NL("Sum","G/L Account","Actual","No.",K$8,"Fund Filter",$D112,"Date Filter",DateRange)*-1</t>
  </si>
  <si>
    <t>=NL("Sum","G/L Account","Actual","No.",L$8,"Fund Filter",$D112,"Date Filter",DateRange)</t>
  </si>
  <si>
    <t>=NL("Sum","G/L Account","Actual","No.",M$8,"Fund Filter",$D112)</t>
  </si>
  <si>
    <t>=F112+G112-H112+I112-J112+K112-+L112</t>
  </si>
  <si>
    <t>=SUM(M112-N112)</t>
  </si>
  <si>
    <t>=IF(F113+G113+H113+I113+J113+K113+L113+N113=0,"hide","show")</t>
  </si>
  <si>
    <t>=NF($C113,"No.")</t>
  </si>
  <si>
    <t>=NF($C113,"Name")</t>
  </si>
  <si>
    <t>=NL("Sum","G/L Account","Actual","No.",F$8,"Fund Filter",$D113,"Date Filter",PrevDateRange)</t>
  </si>
  <si>
    <t>=NL("Sum","G/L Account","Actual","No.",G$8,"Fund Filter",$D113,"Date Filter",DateRange)*-1</t>
  </si>
  <si>
    <t>=NL("Sum","G/L Account","Actual","No.",H$8,"Fund Filter",$D113,"Date Filter",DateRange)</t>
  </si>
  <si>
    <t>=NL("Sum","G/L Account","Actual","No.",I$8,"Fund Filter",$D113,"Date Filter",DateRange)*-1</t>
  </si>
  <si>
    <t>=NL("Sum","G/L Account","Actual","No.",J$8,"Fund Filter",$D113,"Date Filter",DateRange)</t>
  </si>
  <si>
    <t>=NL("Sum","G/L Account","Actual","No.",K$8,"Fund Filter",$D113,"Date Filter",DateRange)*-1</t>
  </si>
  <si>
    <t>=NL("Sum","G/L Account","Actual","No.",L$8,"Fund Filter",$D113,"Date Filter",DateRange)</t>
  </si>
  <si>
    <t>=NL("Sum","G/L Account","Actual","No.",M$8,"Fund Filter",$D113)</t>
  </si>
  <si>
    <t>=F113+G113-H113+I113-J113+K113-+L113</t>
  </si>
  <si>
    <t>=SUM(M113-N113)</t>
  </si>
  <si>
    <t>=IF(F114+G114+H114+I114+J114+K114+L114+N114=0,"hide","show")</t>
  </si>
  <si>
    <t>=NF($C114,"No.")</t>
  </si>
  <si>
    <t>=NF($C114,"Name")</t>
  </si>
  <si>
    <t>=NL("Sum","G/L Account","Actual","No.",F$8,"Fund Filter",$D114,"Date Filter",PrevDateRange)</t>
  </si>
  <si>
    <t>=NL("Sum","G/L Account","Actual","No.",G$8,"Fund Filter",$D114,"Date Filter",DateRange)*-1</t>
  </si>
  <si>
    <t>=NL("Sum","G/L Account","Actual","No.",H$8,"Fund Filter",$D114,"Date Filter",DateRange)</t>
  </si>
  <si>
    <t>=NL("Sum","G/L Account","Actual","No.",I$8,"Fund Filter",$D114,"Date Filter",DateRange)*-1</t>
  </si>
  <si>
    <t>=NL("Sum","G/L Account","Actual","No.",J$8,"Fund Filter",$D114,"Date Filter",DateRange)</t>
  </si>
  <si>
    <t>=NL("Sum","G/L Account","Actual","No.",K$8,"Fund Filter",$D114,"Date Filter",DateRange)*-1</t>
  </si>
  <si>
    <t>=NL("Sum","G/L Account","Actual","No.",L$8,"Fund Filter",$D114,"Date Filter",DateRange)</t>
  </si>
  <si>
    <t>=NL("Sum","G/L Account","Actual","No.",M$8,"Fund Filter",$D114)</t>
  </si>
  <si>
    <t>=F114+G114-H114+I114-J114+K114-+L114</t>
  </si>
  <si>
    <t>=SUM(M114-N114)</t>
  </si>
  <si>
    <t>=IF(F115+G115+H115+I115+J115+K115+L115+N115=0,"hide","show")</t>
  </si>
  <si>
    <t>=NF($C115,"No.")</t>
  </si>
  <si>
    <t>=NF($C115,"Name")</t>
  </si>
  <si>
    <t>=NL("Sum","G/L Account","Actual","No.",F$8,"Fund Filter",$D115,"Date Filter",PrevDateRange)</t>
  </si>
  <si>
    <t>=NL("Sum","G/L Account","Actual","No.",G$8,"Fund Filter",$D115,"Date Filter",DateRange)*-1</t>
  </si>
  <si>
    <t>=NL("Sum","G/L Account","Actual","No.",H$8,"Fund Filter",$D115,"Date Filter",DateRange)</t>
  </si>
  <si>
    <t>=NL("Sum","G/L Account","Actual","No.",I$8,"Fund Filter",$D115,"Date Filter",DateRange)*-1</t>
  </si>
  <si>
    <t>=NL("Sum","G/L Account","Actual","No.",J$8,"Fund Filter",$D115,"Date Filter",DateRange)</t>
  </si>
  <si>
    <t>=NL("Sum","G/L Account","Actual","No.",K$8,"Fund Filter",$D115,"Date Filter",DateRange)*-1</t>
  </si>
  <si>
    <t>=NL("Sum","G/L Account","Actual","No.",L$8,"Fund Filter",$D115,"Date Filter",DateRange)</t>
  </si>
  <si>
    <t>=NL("Sum","G/L Account","Actual","No.",M$8,"Fund Filter",$D115)</t>
  </si>
  <si>
    <t>=F115+G115-H115+I115-J115+K115-+L115</t>
  </si>
  <si>
    <t>=SUM(M115-N115)</t>
  </si>
  <si>
    <t>=IF(F116+G116+H116+I116+J116+K116+L116+N116=0,"hide","show")</t>
  </si>
  <si>
    <t>=NF($C116,"No.")</t>
  </si>
  <si>
    <t>=NF($C116,"Name")</t>
  </si>
  <si>
    <t>=NL("Sum","G/L Account","Actual","No.",F$8,"Fund Filter",$D116,"Date Filter",PrevDateRange)</t>
  </si>
  <si>
    <t>=NL("Sum","G/L Account","Actual","No.",G$8,"Fund Filter",$D116,"Date Filter",DateRange)*-1</t>
  </si>
  <si>
    <t>=NL("Sum","G/L Account","Actual","No.",H$8,"Fund Filter",$D116,"Date Filter",DateRange)</t>
  </si>
  <si>
    <t>=NL("Sum","G/L Account","Actual","No.",I$8,"Fund Filter",$D116,"Date Filter",DateRange)*-1</t>
  </si>
  <si>
    <t>=NL("Sum","G/L Account","Actual","No.",J$8,"Fund Filter",$D116,"Date Filter",DateRange)</t>
  </si>
  <si>
    <t>=NL("Sum","G/L Account","Actual","No.",K$8,"Fund Filter",$D116,"Date Filter",DateRange)*-1</t>
  </si>
  <si>
    <t>=NL("Sum","G/L Account","Actual","No.",L$8,"Fund Filter",$D116,"Date Filter",DateRange)</t>
  </si>
  <si>
    <t>=NL("Sum","G/L Account","Actual","No.",M$8,"Fund Filter",$D116)</t>
  </si>
  <si>
    <t>=F116+G116-H116+I116-J116+K116-+L116</t>
  </si>
  <si>
    <t>=SUM(M116-N116)</t>
  </si>
  <si>
    <t>=IF(F117+G117+H117+I117+J117+K117+L117+N117=0,"hide","show")</t>
  </si>
  <si>
    <t>=NF($C117,"No.")</t>
  </si>
  <si>
    <t>=NF($C117,"Name")</t>
  </si>
  <si>
    <t>=NL("Sum","G/L Account","Actual","No.",F$8,"Fund Filter",$D117,"Date Filter",PrevDateRange)</t>
  </si>
  <si>
    <t>=NL("Sum","G/L Account","Actual","No.",G$8,"Fund Filter",$D117,"Date Filter",DateRange)*-1</t>
  </si>
  <si>
    <t>=NL("Sum","G/L Account","Actual","No.",H$8,"Fund Filter",$D117,"Date Filter",DateRange)</t>
  </si>
  <si>
    <t>=NL("Sum","G/L Account","Actual","No.",I$8,"Fund Filter",$D117,"Date Filter",DateRange)*-1</t>
  </si>
  <si>
    <t>=NL("Sum","G/L Account","Actual","No.",J$8,"Fund Filter",$D117,"Date Filter",DateRange)</t>
  </si>
  <si>
    <t>=NL("Sum","G/L Account","Actual","No.",K$8,"Fund Filter",$D117,"Date Filter",DateRange)*-1</t>
  </si>
  <si>
    <t>=NL("Sum","G/L Account","Actual","No.",L$8,"Fund Filter",$D117,"Date Filter",DateRange)</t>
  </si>
  <si>
    <t>=NL("Sum","G/L Account","Actual","No.",M$8,"Fund Filter",$D117)</t>
  </si>
  <si>
    <t>=F117+G117-H117+I117-J117+K117-+L117</t>
  </si>
  <si>
    <t>=SUM(M117-N117)</t>
  </si>
  <si>
    <t>=IF(F118+G118+H118+I118+J118+K118+L118+N118=0,"hide","show")</t>
  </si>
  <si>
    <t>=NF($C118,"No.")</t>
  </si>
  <si>
    <t>=NF($C118,"Name")</t>
  </si>
  <si>
    <t>=NL("Sum","G/L Account","Actual","No.",F$8,"Fund Filter",$D118,"Date Filter",PrevDateRange)</t>
  </si>
  <si>
    <t>=NL("Sum","G/L Account","Actual","No.",G$8,"Fund Filter",$D118,"Date Filter",DateRange)*-1</t>
  </si>
  <si>
    <t>=NL("Sum","G/L Account","Actual","No.",H$8,"Fund Filter",$D118,"Date Filter",DateRange)</t>
  </si>
  <si>
    <t>=NL("Sum","G/L Account","Actual","No.",I$8,"Fund Filter",$D118,"Date Filter",DateRange)*-1</t>
  </si>
  <si>
    <t>=NL("Sum","G/L Account","Actual","No.",J$8,"Fund Filter",$D118,"Date Filter",DateRange)</t>
  </si>
  <si>
    <t>=NL("Sum","G/L Account","Actual","No.",K$8,"Fund Filter",$D118,"Date Filter",DateRange)*-1</t>
  </si>
  <si>
    <t>=NL("Sum","G/L Account","Actual","No.",L$8,"Fund Filter",$D118,"Date Filter",DateRange)</t>
  </si>
  <si>
    <t>=NL("Sum","G/L Account","Actual","No.",M$8,"Fund Filter",$D118)</t>
  </si>
  <si>
    <t>=F118+G118-H118+I118-J118+K118-+L118</t>
  </si>
  <si>
    <t>=SUM(M118-N118)</t>
  </si>
  <si>
    <t>=IF(F119+G119+H119+I119+J119+K119+L119+N119=0,"hide","show")</t>
  </si>
  <si>
    <t>=NF($C119,"No.")</t>
  </si>
  <si>
    <t>=NF($C119,"Name")</t>
  </si>
  <si>
    <t>=NL("Sum","G/L Account","Actual","No.",F$8,"Fund Filter",$D119,"Date Filter",PrevDateRange)</t>
  </si>
  <si>
    <t>=NL("Sum","G/L Account","Actual","No.",G$8,"Fund Filter",$D119,"Date Filter",DateRange)*-1</t>
  </si>
  <si>
    <t>=NL("Sum","G/L Account","Actual","No.",H$8,"Fund Filter",$D119,"Date Filter",DateRange)</t>
  </si>
  <si>
    <t>=NL("Sum","G/L Account","Actual","No.",I$8,"Fund Filter",$D119,"Date Filter",DateRange)*-1</t>
  </si>
  <si>
    <t>=NL("Sum","G/L Account","Actual","No.",J$8,"Fund Filter",$D119,"Date Filter",DateRange)</t>
  </si>
  <si>
    <t>=NL("Sum","G/L Account","Actual","No.",K$8,"Fund Filter",$D119,"Date Filter",DateRange)*-1</t>
  </si>
  <si>
    <t>=NL("Sum","G/L Account","Actual","No.",L$8,"Fund Filter",$D119,"Date Filter",DateRange)</t>
  </si>
  <si>
    <t>=NL("Sum","G/L Account","Actual","No.",M$8,"Fund Filter",$D119)</t>
  </si>
  <si>
    <t>=F119+G119-H119+I119-J119+K119-+L119</t>
  </si>
  <si>
    <t>=SUM(M119-N119)</t>
  </si>
  <si>
    <t>=IF(F120+G120+H120+I120+J120+K120+L120+N120=0,"hide","show")</t>
  </si>
  <si>
    <t>=NF($C120,"No.")</t>
  </si>
  <si>
    <t>=NF($C120,"Name")</t>
  </si>
  <si>
    <t>=NL("Sum","G/L Account","Actual","No.",F$8,"Fund Filter",$D120,"Date Filter",PrevDateRange)</t>
  </si>
  <si>
    <t>=NL("Sum","G/L Account","Actual","No.",G$8,"Fund Filter",$D120,"Date Filter",DateRange)*-1</t>
  </si>
  <si>
    <t>=NL("Sum","G/L Account","Actual","No.",H$8,"Fund Filter",$D120,"Date Filter",DateRange)</t>
  </si>
  <si>
    <t>=NL("Sum","G/L Account","Actual","No.",I$8,"Fund Filter",$D120,"Date Filter",DateRange)*-1</t>
  </si>
  <si>
    <t>=NL("Sum","G/L Account","Actual","No.",J$8,"Fund Filter",$D120,"Date Filter",DateRange)</t>
  </si>
  <si>
    <t>=NL("Sum","G/L Account","Actual","No.",K$8,"Fund Filter",$D120,"Date Filter",DateRange)*-1</t>
  </si>
  <si>
    <t>=NL("Sum","G/L Account","Actual","No.",L$8,"Fund Filter",$D120,"Date Filter",DateRange)</t>
  </si>
  <si>
    <t>=NL("Sum","G/L Account","Actual","No.",M$8,"Fund Filter",$D120)</t>
  </si>
  <si>
    <t>=F120+G120-H120+I120-J120+K120-+L120</t>
  </si>
  <si>
    <t>=SUM(M120-N120)</t>
  </si>
  <si>
    <t>=IF(F121+G121+H121+I121+J121+K121+L121+N121=0,"hide","show")</t>
  </si>
  <si>
    <t>=NF($C121,"No.")</t>
  </si>
  <si>
    <t>=NF($C121,"Name")</t>
  </si>
  <si>
    <t>=NL("Sum","G/L Account","Actual","No.",F$8,"Fund Filter",$D121,"Date Filter",PrevDateRange)</t>
  </si>
  <si>
    <t>=NL("Sum","G/L Account","Actual","No.",G$8,"Fund Filter",$D121,"Date Filter",DateRange)*-1</t>
  </si>
  <si>
    <t>=NL("Sum","G/L Account","Actual","No.",H$8,"Fund Filter",$D121,"Date Filter",DateRange)</t>
  </si>
  <si>
    <t>=NL("Sum","G/L Account","Actual","No.",I$8,"Fund Filter",$D121,"Date Filter",DateRange)*-1</t>
  </si>
  <si>
    <t>=NL("Sum","G/L Account","Actual","No.",J$8,"Fund Filter",$D121,"Date Filter",DateRange)</t>
  </si>
  <si>
    <t>=NL("Sum","G/L Account","Actual","No.",K$8,"Fund Filter",$D121,"Date Filter",DateRange)*-1</t>
  </si>
  <si>
    <t>=NL("Sum","G/L Account","Actual","No.",L$8,"Fund Filter",$D121,"Date Filter",DateRange)</t>
  </si>
  <si>
    <t>=NL("Sum","G/L Account","Actual","No.",M$8,"Fund Filter",$D121)</t>
  </si>
  <si>
    <t>=F121+G121-H121+I121-J121+K121-+L121</t>
  </si>
  <si>
    <t>=SUM(M121-N121)</t>
  </si>
  <si>
    <t>=IF(F122+G122+H122+I122+J122+K122+L122+N122=0,"hide","show")</t>
  </si>
  <si>
    <t>=NF($C122,"No.")</t>
  </si>
  <si>
    <t>=NF($C122,"Name")</t>
  </si>
  <si>
    <t>=NL("Sum","G/L Account","Actual","No.",F$8,"Fund Filter",$D122,"Date Filter",PrevDateRange)</t>
  </si>
  <si>
    <t>=NL("Sum","G/L Account","Actual","No.",G$8,"Fund Filter",$D122,"Date Filter",DateRange)*-1</t>
  </si>
  <si>
    <t>=NL("Sum","G/L Account","Actual","No.",H$8,"Fund Filter",$D122,"Date Filter",DateRange)</t>
  </si>
  <si>
    <t>=NL("Sum","G/L Account","Actual","No.",I$8,"Fund Filter",$D122,"Date Filter",DateRange)*-1</t>
  </si>
  <si>
    <t>=NL("Sum","G/L Account","Actual","No.",J$8,"Fund Filter",$D122,"Date Filter",DateRange)</t>
  </si>
  <si>
    <t>=NL("Sum","G/L Account","Actual","No.",K$8,"Fund Filter",$D122,"Date Filter",DateRange)*-1</t>
  </si>
  <si>
    <t>=NL("Sum","G/L Account","Actual","No.",L$8,"Fund Filter",$D122,"Date Filter",DateRange)</t>
  </si>
  <si>
    <t>=NL("Sum","G/L Account","Actual","No.",M$8,"Fund Filter",$D122)</t>
  </si>
  <si>
    <t>=F122+G122-H122+I122-J122+K122-+L122</t>
  </si>
  <si>
    <t>=SUM(M122-N122)</t>
  </si>
  <si>
    <t>=IF(F123+G123+H123+I123+J123+K123+L123+N123=0,"hide","show")</t>
  </si>
  <si>
    <t>=NF($C123,"No.")</t>
  </si>
  <si>
    <t>=NF($C123,"Name")</t>
  </si>
  <si>
    <t>=NL("Sum","G/L Account","Actual","No.",F$8,"Fund Filter",$D123,"Date Filter",PrevDateRange)</t>
  </si>
  <si>
    <t>=NL("Sum","G/L Account","Actual","No.",G$8,"Fund Filter",$D123,"Date Filter",DateRange)*-1</t>
  </si>
  <si>
    <t>=NL("Sum","G/L Account","Actual","No.",H$8,"Fund Filter",$D123,"Date Filter",DateRange)</t>
  </si>
  <si>
    <t>=NL("Sum","G/L Account","Actual","No.",I$8,"Fund Filter",$D123,"Date Filter",DateRange)*-1</t>
  </si>
  <si>
    <t>=NL("Sum","G/L Account","Actual","No.",J$8,"Fund Filter",$D123,"Date Filter",DateRange)</t>
  </si>
  <si>
    <t>=NL("Sum","G/L Account","Actual","No.",K$8,"Fund Filter",$D123,"Date Filter",DateRange)*-1</t>
  </si>
  <si>
    <t>=NL("Sum","G/L Account","Actual","No.",L$8,"Fund Filter",$D123,"Date Filter",DateRange)</t>
  </si>
  <si>
    <t>=NL("Sum","G/L Account","Actual","No.",M$8,"Fund Filter",$D123)</t>
  </si>
  <si>
    <t>=F123+G123-H123+I123-J123+K123-+L123</t>
  </si>
  <si>
    <t>=SUM(M123-N123)</t>
  </si>
  <si>
    <t>=IF(F124+G124+H124+I124+J124+K124+L124+N124=0,"hide","show")</t>
  </si>
  <si>
    <t>=NF($C124,"No.")</t>
  </si>
  <si>
    <t>=NF($C124,"Name")</t>
  </si>
  <si>
    <t>=NL("Sum","G/L Account","Actual","No.",F$8,"Fund Filter",$D124,"Date Filter",PrevDateRange)</t>
  </si>
  <si>
    <t>=NL("Sum","G/L Account","Actual","No.",G$8,"Fund Filter",$D124,"Date Filter",DateRange)*-1</t>
  </si>
  <si>
    <t>=NL("Sum","G/L Account","Actual","No.",H$8,"Fund Filter",$D124,"Date Filter",DateRange)</t>
  </si>
  <si>
    <t>=NL("Sum","G/L Account","Actual","No.",I$8,"Fund Filter",$D124,"Date Filter",DateRange)*-1</t>
  </si>
  <si>
    <t>=NL("Sum","G/L Account","Actual","No.",J$8,"Fund Filter",$D124,"Date Filter",DateRange)</t>
  </si>
  <si>
    <t>=NL("Sum","G/L Account","Actual","No.",K$8,"Fund Filter",$D124,"Date Filter",DateRange)*-1</t>
  </si>
  <si>
    <t>=NL("Sum","G/L Account","Actual","No.",L$8,"Fund Filter",$D124,"Date Filter",DateRange)</t>
  </si>
  <si>
    <t>=NL("Sum","G/L Account","Actual","No.",M$8,"Fund Filter",$D124)</t>
  </si>
  <si>
    <t>=F124+G124-H124+I124-J124+K124-+L124</t>
  </si>
  <si>
    <t>=SUM(M124-N124)</t>
  </si>
  <si>
    <t>=IF(F125+G125+H125+I125+J125+K125+L125+N125=0,"hide","show")</t>
  </si>
  <si>
    <t>=NF($C125,"No.")</t>
  </si>
  <si>
    <t>=NF($C125,"Name")</t>
  </si>
  <si>
    <t>=NL("Sum","G/L Account","Actual","No.",F$8,"Fund Filter",$D125,"Date Filter",PrevDateRange)</t>
  </si>
  <si>
    <t>=NL("Sum","G/L Account","Actual","No.",G$8,"Fund Filter",$D125,"Date Filter",DateRange)*-1</t>
  </si>
  <si>
    <t>=NL("Sum","G/L Account","Actual","No.",H$8,"Fund Filter",$D125,"Date Filter",DateRange)</t>
  </si>
  <si>
    <t>=NL("Sum","G/L Account","Actual","No.",I$8,"Fund Filter",$D125,"Date Filter",DateRange)*-1</t>
  </si>
  <si>
    <t>=NL("Sum","G/L Account","Actual","No.",J$8,"Fund Filter",$D125,"Date Filter",DateRange)</t>
  </si>
  <si>
    <t>=NL("Sum","G/L Account","Actual","No.",K$8,"Fund Filter",$D125,"Date Filter",DateRange)*-1</t>
  </si>
  <si>
    <t>=NL("Sum","G/L Account","Actual","No.",L$8,"Fund Filter",$D125,"Date Filter",DateRange)</t>
  </si>
  <si>
    <t>=NL("Sum","G/L Account","Actual","No.",M$8,"Fund Filter",$D125)</t>
  </si>
  <si>
    <t>=F125+G125-H125+I125-J125+K125-+L125</t>
  </si>
  <si>
    <t>=SUM(M125-N125)</t>
  </si>
  <si>
    <t>=IF(F126+G126+H126+I126+J126+K126+L126+N126=0,"hide","show")</t>
  </si>
  <si>
    <t>=NF($C126,"No.")</t>
  </si>
  <si>
    <t>=NF($C126,"Name")</t>
  </si>
  <si>
    <t>=NL("Sum","G/L Account","Actual","No.",F$8,"Fund Filter",$D126,"Date Filter",PrevDateRange)</t>
  </si>
  <si>
    <t>=NL("Sum","G/L Account","Actual","No.",G$8,"Fund Filter",$D126,"Date Filter",DateRange)*-1</t>
  </si>
  <si>
    <t>=NL("Sum","G/L Account","Actual","No.",H$8,"Fund Filter",$D126,"Date Filter",DateRange)</t>
  </si>
  <si>
    <t>=NL("Sum","G/L Account","Actual","No.",I$8,"Fund Filter",$D126,"Date Filter",DateRange)*-1</t>
  </si>
  <si>
    <t>=NL("Sum","G/L Account","Actual","No.",J$8,"Fund Filter",$D126,"Date Filter",DateRange)</t>
  </si>
  <si>
    <t>=NL("Sum","G/L Account","Actual","No.",K$8,"Fund Filter",$D126,"Date Filter",DateRange)*-1</t>
  </si>
  <si>
    <t>=NL("Sum","G/L Account","Actual","No.",L$8,"Fund Filter",$D126,"Date Filter",DateRange)</t>
  </si>
  <si>
    <t>=NL("Sum","G/L Account","Actual","No.",M$8,"Fund Filter",$D126)</t>
  </si>
  <si>
    <t>=F126+G126-H126+I126-J126+K126-+L126</t>
  </si>
  <si>
    <t>=SUM(M126-N126)</t>
  </si>
  <si>
    <t>=IF(F127+G127+H127+I127+J127+K127+L127+N127=0,"hide","show")</t>
  </si>
  <si>
    <t>=NF($C127,"No.")</t>
  </si>
  <si>
    <t>=NF($C127,"Name")</t>
  </si>
  <si>
    <t>=NL("Sum","G/L Account","Actual","No.",F$8,"Fund Filter",$D127,"Date Filter",PrevDateRange)</t>
  </si>
  <si>
    <t>=NL("Sum","G/L Account","Actual","No.",G$8,"Fund Filter",$D127,"Date Filter",DateRange)*-1</t>
  </si>
  <si>
    <t>=NL("Sum","G/L Account","Actual","No.",H$8,"Fund Filter",$D127,"Date Filter",DateRange)</t>
  </si>
  <si>
    <t>=NL("Sum","G/L Account","Actual","No.",I$8,"Fund Filter",$D127,"Date Filter",DateRange)*-1</t>
  </si>
  <si>
    <t>=NL("Sum","G/L Account","Actual","No.",J$8,"Fund Filter",$D127,"Date Filter",DateRange)</t>
  </si>
  <si>
    <t>=NL("Sum","G/L Account","Actual","No.",K$8,"Fund Filter",$D127,"Date Filter",DateRange)*-1</t>
  </si>
  <si>
    <t>=NL("Sum","G/L Account","Actual","No.",L$8,"Fund Filter",$D127,"Date Filter",DateRange)</t>
  </si>
  <si>
    <t>=NL("Sum","G/L Account","Actual","No.",M$8,"Fund Filter",$D127)</t>
  </si>
  <si>
    <t>=F127+G127-H127+I127-J127+K127-+L127</t>
  </si>
  <si>
    <t>=SUM(M127-N127)</t>
  </si>
  <si>
    <t>=IF(F128+G128+H128+I128+J128+K128+L128+N128=0,"hide","show")</t>
  </si>
  <si>
    <t>=NF($C128,"No.")</t>
  </si>
  <si>
    <t>=NF($C128,"Name")</t>
  </si>
  <si>
    <t>=NL("Sum","G/L Account","Actual","No.",F$8,"Fund Filter",$D128,"Date Filter",PrevDateRange)</t>
  </si>
  <si>
    <t>=NL("Sum","G/L Account","Actual","No.",G$8,"Fund Filter",$D128,"Date Filter",DateRange)*-1</t>
  </si>
  <si>
    <t>=NL("Sum","G/L Account","Actual","No.",H$8,"Fund Filter",$D128,"Date Filter",DateRange)</t>
  </si>
  <si>
    <t>=NL("Sum","G/L Account","Actual","No.",I$8,"Fund Filter",$D128,"Date Filter",DateRange)*-1</t>
  </si>
  <si>
    <t>=NL("Sum","G/L Account","Actual","No.",J$8,"Fund Filter",$D128,"Date Filter",DateRange)</t>
  </si>
  <si>
    <t>=NL("Sum","G/L Account","Actual","No.",K$8,"Fund Filter",$D128,"Date Filter",DateRange)*-1</t>
  </si>
  <si>
    <t>=NL("Sum","G/L Account","Actual","No.",L$8,"Fund Filter",$D128,"Date Filter",DateRange)</t>
  </si>
  <si>
    <t>=NL("Sum","G/L Account","Actual","No.",M$8,"Fund Filter",$D128)</t>
  </si>
  <si>
    <t>=F128+G128-H128+I128-J128+K128-+L128</t>
  </si>
  <si>
    <t>=SUM(M128-N128)</t>
  </si>
  <si>
    <t>=IF(F129+G129+H129+I129+J129+K129+L129+N129=0,"hide","show")</t>
  </si>
  <si>
    <t>=NF($C129,"No.")</t>
  </si>
  <si>
    <t>=NF($C129,"Name")</t>
  </si>
  <si>
    <t>=NL("Sum","G/L Account","Actual","No.",F$8,"Fund Filter",$D129,"Date Filter",PrevDateRange)</t>
  </si>
  <si>
    <t>=NL("Sum","G/L Account","Actual","No.",G$8,"Fund Filter",$D129,"Date Filter",DateRange)*-1</t>
  </si>
  <si>
    <t>=NL("Sum","G/L Account","Actual","No.",H$8,"Fund Filter",$D129,"Date Filter",DateRange)</t>
  </si>
  <si>
    <t>=NL("Sum","G/L Account","Actual","No.",I$8,"Fund Filter",$D129,"Date Filter",DateRange)*-1</t>
  </si>
  <si>
    <t>=NL("Sum","G/L Account","Actual","No.",J$8,"Fund Filter",$D129,"Date Filter",DateRange)</t>
  </si>
  <si>
    <t>=NL("Sum","G/L Account","Actual","No.",K$8,"Fund Filter",$D129,"Date Filter",DateRange)*-1</t>
  </si>
  <si>
    <t>=NL("Sum","G/L Account","Actual","No.",L$8,"Fund Filter",$D129,"Date Filter",DateRange)</t>
  </si>
  <si>
    <t>=NL("Sum","G/L Account","Actual","No.",M$8,"Fund Filter",$D129)</t>
  </si>
  <si>
    <t>=F129+G129-H129+I129-J129+K129-+L129</t>
  </si>
  <si>
    <t>=SUM(M129-N129)</t>
  </si>
  <si>
    <t>=IF(F130+G130+H130+I130+J130+K130+L130+N130=0,"hide","show")</t>
  </si>
  <si>
    <t>=NF($C130,"No.")</t>
  </si>
  <si>
    <t>=NF($C130,"Name")</t>
  </si>
  <si>
    <t>=NL("Sum","G/L Account","Actual","No.",F$8,"Fund Filter",$D130,"Date Filter",PrevDateRange)</t>
  </si>
  <si>
    <t>=NL("Sum","G/L Account","Actual","No.",G$8,"Fund Filter",$D130,"Date Filter",DateRange)*-1</t>
  </si>
  <si>
    <t>=NL("Sum","G/L Account","Actual","No.",H$8,"Fund Filter",$D130,"Date Filter",DateRange)</t>
  </si>
  <si>
    <t>=NL("Sum","G/L Account","Actual","No.",I$8,"Fund Filter",$D130,"Date Filter",DateRange)*-1</t>
  </si>
  <si>
    <t>=NL("Sum","G/L Account","Actual","No.",J$8,"Fund Filter",$D130,"Date Filter",DateRange)</t>
  </si>
  <si>
    <t>=NL("Sum","G/L Account","Actual","No.",K$8,"Fund Filter",$D130,"Date Filter",DateRange)*-1</t>
  </si>
  <si>
    <t>=NL("Sum","G/L Account","Actual","No.",L$8,"Fund Filter",$D130,"Date Filter",DateRange)</t>
  </si>
  <si>
    <t>=NL("Sum","G/L Account","Actual","No.",M$8,"Fund Filter",$D130)</t>
  </si>
  <si>
    <t>=F130+G130-H130+I130-J130+K130-+L130</t>
  </si>
  <si>
    <t>=SUM(M130-N130)</t>
  </si>
  <si>
    <t>=IF(F131+G131+H131+I131+J131+K131+L131+N131=0,"hide","show")</t>
  </si>
  <si>
    <t>=NF($C131,"No.")</t>
  </si>
  <si>
    <t>=NF($C131,"Name")</t>
  </si>
  <si>
    <t>=NL("Sum","G/L Account","Actual","No.",F$8,"Fund Filter",$D131,"Date Filter",PrevDateRange)</t>
  </si>
  <si>
    <t>=NL("Sum","G/L Account","Actual","No.",G$8,"Fund Filter",$D131,"Date Filter",DateRange)*-1</t>
  </si>
  <si>
    <t>=NL("Sum","G/L Account","Actual","No.",H$8,"Fund Filter",$D131,"Date Filter",DateRange)</t>
  </si>
  <si>
    <t>=NL("Sum","G/L Account","Actual","No.",I$8,"Fund Filter",$D131,"Date Filter",DateRange)*-1</t>
  </si>
  <si>
    <t>=NL("Sum","G/L Account","Actual","No.",J$8,"Fund Filter",$D131,"Date Filter",DateRange)</t>
  </si>
  <si>
    <t>=NL("Sum","G/L Account","Actual","No.",K$8,"Fund Filter",$D131,"Date Filter",DateRange)*-1</t>
  </si>
  <si>
    <t>=NL("Sum","G/L Account","Actual","No.",L$8,"Fund Filter",$D131,"Date Filter",DateRange)</t>
  </si>
  <si>
    <t>=NL("Sum","G/L Account","Actual","No.",M$8,"Fund Filter",$D131)</t>
  </si>
  <si>
    <t>=F131+G131-H131+I131-J131+K131-+L131</t>
  </si>
  <si>
    <t>=SUM(M131-N131)</t>
  </si>
  <si>
    <t>=IF(F132+G132+H132+I132+J132+K132+L132+N132=0,"hide","show")</t>
  </si>
  <si>
    <t>=NF($C132,"No.")</t>
  </si>
  <si>
    <t>=NF($C132,"Name")</t>
  </si>
  <si>
    <t>=NL("Sum","G/L Account","Actual","No.",F$8,"Fund Filter",$D132,"Date Filter",PrevDateRange)</t>
  </si>
  <si>
    <t>=NL("Sum","G/L Account","Actual","No.",G$8,"Fund Filter",$D132,"Date Filter",DateRange)*-1</t>
  </si>
  <si>
    <t>=NL("Sum","G/L Account","Actual","No.",H$8,"Fund Filter",$D132,"Date Filter",DateRange)</t>
  </si>
  <si>
    <t>=NL("Sum","G/L Account","Actual","No.",I$8,"Fund Filter",$D132,"Date Filter",DateRange)*-1</t>
  </si>
  <si>
    <t>=NL("Sum","G/L Account","Actual","No.",J$8,"Fund Filter",$D132,"Date Filter",DateRange)</t>
  </si>
  <si>
    <t>=NL("Sum","G/L Account","Actual","No.",K$8,"Fund Filter",$D132,"Date Filter",DateRange)*-1</t>
  </si>
  <si>
    <t>=NL("Sum","G/L Account","Actual","No.",L$8,"Fund Filter",$D132,"Date Filter",DateRange)</t>
  </si>
  <si>
    <t>=NL("Sum","G/L Account","Actual","No.",M$8,"Fund Filter",$D132)</t>
  </si>
  <si>
    <t>=F132+G132-H132+I132-J132+K132-+L132</t>
  </si>
  <si>
    <t>=SUM(M132-N132)</t>
  </si>
  <si>
    <t>=IF(F133+G133+H133+I133+J133+K133+L133+N133=0,"hide","show")</t>
  </si>
  <si>
    <t>=NF($C133,"No.")</t>
  </si>
  <si>
    <t>=NF($C133,"Name")</t>
  </si>
  <si>
    <t>=NL("Sum","G/L Account","Actual","No.",F$8,"Fund Filter",$D133,"Date Filter",PrevDateRange)</t>
  </si>
  <si>
    <t>=NL("Sum","G/L Account","Actual","No.",G$8,"Fund Filter",$D133,"Date Filter",DateRange)*-1</t>
  </si>
  <si>
    <t>=NL("Sum","G/L Account","Actual","No.",H$8,"Fund Filter",$D133,"Date Filter",DateRange)</t>
  </si>
  <si>
    <t>=NL("Sum","G/L Account","Actual","No.",I$8,"Fund Filter",$D133,"Date Filter",DateRange)*-1</t>
  </si>
  <si>
    <t>=NL("Sum","G/L Account","Actual","No.",J$8,"Fund Filter",$D133,"Date Filter",DateRange)</t>
  </si>
  <si>
    <t>=NL("Sum","G/L Account","Actual","No.",K$8,"Fund Filter",$D133,"Date Filter",DateRange)*-1</t>
  </si>
  <si>
    <t>=NL("Sum","G/L Account","Actual","No.",L$8,"Fund Filter",$D133,"Date Filter",DateRange)</t>
  </si>
  <si>
    <t>=NL("Sum","G/L Account","Actual","No.",M$8,"Fund Filter",$D133)</t>
  </si>
  <si>
    <t>=F133+G133-H133+I133-J133+K133-+L133</t>
  </si>
  <si>
    <t>=SUM(M133-N133)</t>
  </si>
  <si>
    <t>=IF(F134+G134+H134+I134+J134+K134+L134+N134=0,"hide","show")</t>
  </si>
  <si>
    <t>=NF($C134,"No.")</t>
  </si>
  <si>
    <t>=NF($C134,"Name")</t>
  </si>
  <si>
    <t>=NL("Sum","G/L Account","Actual","No.",F$8,"Fund Filter",$D134,"Date Filter",PrevDateRange)</t>
  </si>
  <si>
    <t>=NL("Sum","G/L Account","Actual","No.",G$8,"Fund Filter",$D134,"Date Filter",DateRange)*-1</t>
  </si>
  <si>
    <t>=NL("Sum","G/L Account","Actual","No.",H$8,"Fund Filter",$D134,"Date Filter",DateRange)</t>
  </si>
  <si>
    <t>=NL("Sum","G/L Account","Actual","No.",I$8,"Fund Filter",$D134,"Date Filter",DateRange)*-1</t>
  </si>
  <si>
    <t>=NL("Sum","G/L Account","Actual","No.",J$8,"Fund Filter",$D134,"Date Filter",DateRange)</t>
  </si>
  <si>
    <t>=NL("Sum","G/L Account","Actual","No.",K$8,"Fund Filter",$D134,"Date Filter",DateRange)*-1</t>
  </si>
  <si>
    <t>=NL("Sum","G/L Account","Actual","No.",L$8,"Fund Filter",$D134,"Date Filter",DateRange)</t>
  </si>
  <si>
    <t>=NL("Sum","G/L Account","Actual","No.",M$8,"Fund Filter",$D134)</t>
  </si>
  <si>
    <t>=F134+G134-H134+I134-J134+K134-+L134</t>
  </si>
  <si>
    <t>=SUM(M134-N134)</t>
  </si>
  <si>
    <t>=IF(F135+G135+H135+I135+J135+K135+L135+N135=0,"hide","show")</t>
  </si>
  <si>
    <t>=NF($C135,"No.")</t>
  </si>
  <si>
    <t>=NF($C135,"Name")</t>
  </si>
  <si>
    <t>=NL("Sum","G/L Account","Actual","No.",F$8,"Fund Filter",$D135,"Date Filter",PrevDateRange)</t>
  </si>
  <si>
    <t>=NL("Sum","G/L Account","Actual","No.",G$8,"Fund Filter",$D135,"Date Filter",DateRange)*-1</t>
  </si>
  <si>
    <t>=NL("Sum","G/L Account","Actual","No.",H$8,"Fund Filter",$D135,"Date Filter",DateRange)</t>
  </si>
  <si>
    <t>=NL("Sum","G/L Account","Actual","No.",I$8,"Fund Filter",$D135,"Date Filter",DateRange)*-1</t>
  </si>
  <si>
    <t>=NL("Sum","G/L Account","Actual","No.",J$8,"Fund Filter",$D135,"Date Filter",DateRange)</t>
  </si>
  <si>
    <t>=NL("Sum","G/L Account","Actual","No.",K$8,"Fund Filter",$D135,"Date Filter",DateRange)*-1</t>
  </si>
  <si>
    <t>=NL("Sum","G/L Account","Actual","No.",L$8,"Fund Filter",$D135,"Date Filter",DateRange)</t>
  </si>
  <si>
    <t>=NL("Sum","G/L Account","Actual","No.",M$8,"Fund Filter",$D135)</t>
  </si>
  <si>
    <t>=F135+G135-H135+I135-J135+K135-+L135</t>
  </si>
  <si>
    <t>=SUM(M135-N135)</t>
  </si>
  <si>
    <t>=IF(F136+G136+H136+I136+J136+K136+L136+N136=0,"hide","show")</t>
  </si>
  <si>
    <t>=NF($C136,"No.")</t>
  </si>
  <si>
    <t>=NF($C136,"Name")</t>
  </si>
  <si>
    <t>=NL("Sum","G/L Account","Actual","No.",F$8,"Fund Filter",$D136,"Date Filter",PrevDateRange)</t>
  </si>
  <si>
    <t>=NL("Sum","G/L Account","Actual","No.",G$8,"Fund Filter",$D136,"Date Filter",DateRange)*-1</t>
  </si>
  <si>
    <t>=NL("Sum","G/L Account","Actual","No.",H$8,"Fund Filter",$D136,"Date Filter",DateRange)</t>
  </si>
  <si>
    <t>=NL("Sum","G/L Account","Actual","No.",I$8,"Fund Filter",$D136,"Date Filter",DateRange)*-1</t>
  </si>
  <si>
    <t>=NL("Sum","G/L Account","Actual","No.",J$8,"Fund Filter",$D136,"Date Filter",DateRange)</t>
  </si>
  <si>
    <t>=NL("Sum","G/L Account","Actual","No.",K$8,"Fund Filter",$D136,"Date Filter",DateRange)*-1</t>
  </si>
  <si>
    <t>=NL("Sum","G/L Account","Actual","No.",L$8,"Fund Filter",$D136,"Date Filter",DateRange)</t>
  </si>
  <si>
    <t>=NL("Sum","G/L Account","Actual","No.",M$8,"Fund Filter",$D136)</t>
  </si>
  <si>
    <t>=F136+G136-H136+I136-J136+K136-+L136</t>
  </si>
  <si>
    <t>=SUM(M136-N136)</t>
  </si>
  <si>
    <t>=IF(F137+G137+H137+I137+J137+K137+L137+N137=0,"hide","show")</t>
  </si>
  <si>
    <t>=NF($C137,"No.")</t>
  </si>
  <si>
    <t>=NF($C137,"Name")</t>
  </si>
  <si>
    <t>=NL("Sum","G/L Account","Actual","No.",F$8,"Fund Filter",$D137,"Date Filter",PrevDateRange)</t>
  </si>
  <si>
    <t>=NL("Sum","G/L Account","Actual","No.",G$8,"Fund Filter",$D137,"Date Filter",DateRange)*-1</t>
  </si>
  <si>
    <t>=NL("Sum","G/L Account","Actual","No.",H$8,"Fund Filter",$D137,"Date Filter",DateRange)</t>
  </si>
  <si>
    <t>=NL("Sum","G/L Account","Actual","No.",I$8,"Fund Filter",$D137,"Date Filter",DateRange)*-1</t>
  </si>
  <si>
    <t>=NL("Sum","G/L Account","Actual","No.",J$8,"Fund Filter",$D137,"Date Filter",DateRange)</t>
  </si>
  <si>
    <t>=NL("Sum","G/L Account","Actual","No.",K$8,"Fund Filter",$D137,"Date Filter",DateRange)*-1</t>
  </si>
  <si>
    <t>=NL("Sum","G/L Account","Actual","No.",L$8,"Fund Filter",$D137,"Date Filter",DateRange)</t>
  </si>
  <si>
    <t>=NL("Sum","G/L Account","Actual","No.",M$8,"Fund Filter",$D137)</t>
  </si>
  <si>
    <t>=F137+G137-H137+I137-J137+K137-+L137</t>
  </si>
  <si>
    <t>=SUM(M137-N137)</t>
  </si>
  <si>
    <t>=IF(F138+G138+H138+I138+J138+K138+L138+N138=0,"hide","show")</t>
  </si>
  <si>
    <t>=NF($C138,"No.")</t>
  </si>
  <si>
    <t>=NF($C138,"Name")</t>
  </si>
  <si>
    <t>=NL("Sum","G/L Account","Actual","No.",F$8,"Fund Filter",$D138,"Date Filter",PrevDateRange)</t>
  </si>
  <si>
    <t>=NL("Sum","G/L Account","Actual","No.",G$8,"Fund Filter",$D138,"Date Filter",DateRange)*-1</t>
  </si>
  <si>
    <t>=NL("Sum","G/L Account","Actual","No.",H$8,"Fund Filter",$D138,"Date Filter",DateRange)</t>
  </si>
  <si>
    <t>=NL("Sum","G/L Account","Actual","No.",I$8,"Fund Filter",$D138,"Date Filter",DateRange)*-1</t>
  </si>
  <si>
    <t>=NL("Sum","G/L Account","Actual","No.",J$8,"Fund Filter",$D138,"Date Filter",DateRange)</t>
  </si>
  <si>
    <t>=NL("Sum","G/L Account","Actual","No.",K$8,"Fund Filter",$D138,"Date Filter",DateRange)*-1</t>
  </si>
  <si>
    <t>=NL("Sum","G/L Account","Actual","No.",L$8,"Fund Filter",$D138,"Date Filter",DateRange)</t>
  </si>
  <si>
    <t>=NL("Sum","G/L Account","Actual","No.",M$8,"Fund Filter",$D138)</t>
  </si>
  <si>
    <t>=F138+G138-H138+I138-J138+K138-+L138</t>
  </si>
  <si>
    <t>=SUM(M138-N138)</t>
  </si>
  <si>
    <t>=IF(F139+G139+H139+I139+J139+K139+L139+N139=0,"hide","show")</t>
  </si>
  <si>
    <t>=NF($C139,"No.")</t>
  </si>
  <si>
    <t>=NF($C139,"Name")</t>
  </si>
  <si>
    <t>=NL("Sum","G/L Account","Actual","No.",F$8,"Fund Filter",$D139,"Date Filter",PrevDateRange)</t>
  </si>
  <si>
    <t>=NL("Sum","G/L Account","Actual","No.",G$8,"Fund Filter",$D139,"Date Filter",DateRange)*-1</t>
  </si>
  <si>
    <t>=NL("Sum","G/L Account","Actual","No.",H$8,"Fund Filter",$D139,"Date Filter",DateRange)</t>
  </si>
  <si>
    <t>=NL("Sum","G/L Account","Actual","No.",I$8,"Fund Filter",$D139,"Date Filter",DateRange)*-1</t>
  </si>
  <si>
    <t>=NL("Sum","G/L Account","Actual","No.",J$8,"Fund Filter",$D139,"Date Filter",DateRange)</t>
  </si>
  <si>
    <t>=NL("Sum","G/L Account","Actual","No.",K$8,"Fund Filter",$D139,"Date Filter",DateRange)*-1</t>
  </si>
  <si>
    <t>=NL("Sum","G/L Account","Actual","No.",L$8,"Fund Filter",$D139,"Date Filter",DateRange)</t>
  </si>
  <si>
    <t>=NL("Sum","G/L Account","Actual","No.",M$8,"Fund Filter",$D139)</t>
  </si>
  <si>
    <t>=F139+G139-H139+I139-J139+K139-+L139</t>
  </si>
  <si>
    <t>=SUM(M139-N139)</t>
  </si>
  <si>
    <t>=IF(F140+G140+H140+I140+J140+K140+L140+N140=0,"hide","show")</t>
  </si>
  <si>
    <t>=NF($C140,"No.")</t>
  </si>
  <si>
    <t>=NF($C140,"Name")</t>
  </si>
  <si>
    <t>=NL("Sum","G/L Account","Actual","No.",F$8,"Fund Filter",$D140,"Date Filter",PrevDateRange)</t>
  </si>
  <si>
    <t>=NL("Sum","G/L Account","Actual","No.",G$8,"Fund Filter",$D140,"Date Filter",DateRange)*-1</t>
  </si>
  <si>
    <t>=NL("Sum","G/L Account","Actual","No.",H$8,"Fund Filter",$D140,"Date Filter",DateRange)</t>
  </si>
  <si>
    <t>=NL("Sum","G/L Account","Actual","No.",I$8,"Fund Filter",$D140,"Date Filter",DateRange)*-1</t>
  </si>
  <si>
    <t>=NL("Sum","G/L Account","Actual","No.",J$8,"Fund Filter",$D140,"Date Filter",DateRange)</t>
  </si>
  <si>
    <t>=NL("Sum","G/L Account","Actual","No.",K$8,"Fund Filter",$D140,"Date Filter",DateRange)*-1</t>
  </si>
  <si>
    <t>=NL("Sum","G/L Account","Actual","No.",L$8,"Fund Filter",$D140,"Date Filter",DateRange)</t>
  </si>
  <si>
    <t>=NL("Sum","G/L Account","Actual","No.",M$8,"Fund Filter",$D140)</t>
  </si>
  <si>
    <t>=F140+G140-H140+I140-J140+K140-+L140</t>
  </si>
  <si>
    <t>=SUM(M140-N140)</t>
  </si>
  <si>
    <t>=IF(F141+G141+H141+I141+J141+K141+L141+N141=0,"hide","show")</t>
  </si>
  <si>
    <t>=NF($C141,"No.")</t>
  </si>
  <si>
    <t>=NF($C141,"Name")</t>
  </si>
  <si>
    <t>=NL("Sum","G/L Account","Actual","No.",F$8,"Fund Filter",$D141,"Date Filter",PrevDateRange)</t>
  </si>
  <si>
    <t>=NL("Sum","G/L Account","Actual","No.",G$8,"Fund Filter",$D141,"Date Filter",DateRange)*-1</t>
  </si>
  <si>
    <t>=NL("Sum","G/L Account","Actual","No.",H$8,"Fund Filter",$D141,"Date Filter",DateRange)</t>
  </si>
  <si>
    <t>=NL("Sum","G/L Account","Actual","No.",I$8,"Fund Filter",$D141,"Date Filter",DateRange)*-1</t>
  </si>
  <si>
    <t>=NL("Sum","G/L Account","Actual","No.",J$8,"Fund Filter",$D141,"Date Filter",DateRange)</t>
  </si>
  <si>
    <t>=NL("Sum","G/L Account","Actual","No.",K$8,"Fund Filter",$D141,"Date Filter",DateRange)*-1</t>
  </si>
  <si>
    <t>=NL("Sum","G/L Account","Actual","No.",L$8,"Fund Filter",$D141,"Date Filter",DateRange)</t>
  </si>
  <si>
    <t>=NL("Sum","G/L Account","Actual","No.",M$8,"Fund Filter",$D141)</t>
  </si>
  <si>
    <t>=F141+G141-H141+I141-J141+K141-+L141</t>
  </si>
  <si>
    <t>=SUM(M141-N141)</t>
  </si>
  <si>
    <t>=IF(F142+G142+H142+I142+J142+K142+L142+N142=0,"hide","show")</t>
  </si>
  <si>
    <t>=NF($C142,"No.")</t>
  </si>
  <si>
    <t>=NF($C142,"Name")</t>
  </si>
  <si>
    <t>=NL("Sum","G/L Account","Actual","No.",F$8,"Fund Filter",$D142,"Date Filter",PrevDateRange)</t>
  </si>
  <si>
    <t>=NL("Sum","G/L Account","Actual","No.",G$8,"Fund Filter",$D142,"Date Filter",DateRange)*-1</t>
  </si>
  <si>
    <t>=NL("Sum","G/L Account","Actual","No.",H$8,"Fund Filter",$D142,"Date Filter",DateRange)</t>
  </si>
  <si>
    <t>=NL("Sum","G/L Account","Actual","No.",I$8,"Fund Filter",$D142,"Date Filter",DateRange)*-1</t>
  </si>
  <si>
    <t>=NL("Sum","G/L Account","Actual","No.",J$8,"Fund Filter",$D142,"Date Filter",DateRange)</t>
  </si>
  <si>
    <t>=NL("Sum","G/L Account","Actual","No.",K$8,"Fund Filter",$D142,"Date Filter",DateRange)*-1</t>
  </si>
  <si>
    <t>=NL("Sum","G/L Account","Actual","No.",L$8,"Fund Filter",$D142,"Date Filter",DateRange)</t>
  </si>
  <si>
    <t>=NL("Sum","G/L Account","Actual","No.",M$8,"Fund Filter",$D142)</t>
  </si>
  <si>
    <t>=F142+G142-H142+I142-J142+K142-+L142</t>
  </si>
  <si>
    <t>=SUM(M142-N142)</t>
  </si>
  <si>
    <t>=IF(F143+G143+H143+I143+J143+K143+L143+N143=0,"hide","show")</t>
  </si>
  <si>
    <t>=NF($C143,"No.")</t>
  </si>
  <si>
    <t>=NF($C143,"Name")</t>
  </si>
  <si>
    <t>=NL("Sum","G/L Account","Actual","No.",F$8,"Fund Filter",$D143,"Date Filter",PrevDateRange)</t>
  </si>
  <si>
    <t>=NL("Sum","G/L Account","Actual","No.",G$8,"Fund Filter",$D143,"Date Filter",DateRange)*-1</t>
  </si>
  <si>
    <t>=NL("Sum","G/L Account","Actual","No.",H$8,"Fund Filter",$D143,"Date Filter",DateRange)</t>
  </si>
  <si>
    <t>=NL("Sum","G/L Account","Actual","No.",I$8,"Fund Filter",$D143,"Date Filter",DateRange)*-1</t>
  </si>
  <si>
    <t>=NL("Sum","G/L Account","Actual","No.",J$8,"Fund Filter",$D143,"Date Filter",DateRange)</t>
  </si>
  <si>
    <t>=NL("Sum","G/L Account","Actual","No.",K$8,"Fund Filter",$D143,"Date Filter",DateRange)*-1</t>
  </si>
  <si>
    <t>=NL("Sum","G/L Account","Actual","No.",L$8,"Fund Filter",$D143,"Date Filter",DateRange)</t>
  </si>
  <si>
    <t>=NL("Sum","G/L Account","Actual","No.",M$8,"Fund Filter",$D143)</t>
  </si>
  <si>
    <t>=F143+G143-H143+I143-J143+K143-+L143</t>
  </si>
  <si>
    <t>=SUM(M143-N143)</t>
  </si>
  <si>
    <t>=IF(F144+G144+H144+I144+J144+K144+L144+N144=0,"hide","show")</t>
  </si>
  <si>
    <t>=NF($C144,"No.")</t>
  </si>
  <si>
    <t>=NF($C144,"Name")</t>
  </si>
  <si>
    <t>=NL("Sum","G/L Account","Actual","No.",F$8,"Fund Filter",$D144,"Date Filter",PrevDateRange)</t>
  </si>
  <si>
    <t>=NL("Sum","G/L Account","Actual","No.",G$8,"Fund Filter",$D144,"Date Filter",DateRange)*-1</t>
  </si>
  <si>
    <t>=NL("Sum","G/L Account","Actual","No.",H$8,"Fund Filter",$D144,"Date Filter",DateRange)</t>
  </si>
  <si>
    <t>=NL("Sum","G/L Account","Actual","No.",I$8,"Fund Filter",$D144,"Date Filter",DateRange)*-1</t>
  </si>
  <si>
    <t>=NL("Sum","G/L Account","Actual","No.",J$8,"Fund Filter",$D144,"Date Filter",DateRange)</t>
  </si>
  <si>
    <t>=NL("Sum","G/L Account","Actual","No.",K$8,"Fund Filter",$D144,"Date Filter",DateRange)*-1</t>
  </si>
  <si>
    <t>=NL("Sum","G/L Account","Actual","No.",L$8,"Fund Filter",$D144,"Date Filter",DateRange)</t>
  </si>
  <si>
    <t>=NL("Sum","G/L Account","Actual","No.",M$8,"Fund Filter",$D144)</t>
  </si>
  <si>
    <t>=F144+G144-H144+I144-J144+K144-+L144</t>
  </si>
  <si>
    <t>=SUM(M144-N144)</t>
  </si>
  <si>
    <t>=IF(F145+G145+H145+I145+J145+K145+L145+N145=0,"hide","show")</t>
  </si>
  <si>
    <t>=NF($C145,"No.")</t>
  </si>
  <si>
    <t>=NF($C145,"Name")</t>
  </si>
  <si>
    <t>=NL("Sum","G/L Account","Actual","No.",F$8,"Fund Filter",$D145,"Date Filter",PrevDateRange)</t>
  </si>
  <si>
    <t>=NL("Sum","G/L Account","Actual","No.",G$8,"Fund Filter",$D145,"Date Filter",DateRange)*-1</t>
  </si>
  <si>
    <t>=NL("Sum","G/L Account","Actual","No.",H$8,"Fund Filter",$D145,"Date Filter",DateRange)</t>
  </si>
  <si>
    <t>=NL("Sum","G/L Account","Actual","No.",I$8,"Fund Filter",$D145,"Date Filter",DateRange)*-1</t>
  </si>
  <si>
    <t>=NL("Sum","G/L Account","Actual","No.",J$8,"Fund Filter",$D145,"Date Filter",DateRange)</t>
  </si>
  <si>
    <t>=NL("Sum","G/L Account","Actual","No.",K$8,"Fund Filter",$D145,"Date Filter",DateRange)*-1</t>
  </si>
  <si>
    <t>=NL("Sum","G/L Account","Actual","No.",L$8,"Fund Filter",$D145,"Date Filter",DateRange)</t>
  </si>
  <si>
    <t>=NL("Sum","G/L Account","Actual","No.",M$8,"Fund Filter",$D145)</t>
  </si>
  <si>
    <t>=F145+G145-H145+I145-J145+K145-+L145</t>
  </si>
  <si>
    <t>=SUM(M145-N145)</t>
  </si>
  <si>
    <t>=IF(F146+G146+H146+I146+J146+K146+L146+N146=0,"hide","show")</t>
  </si>
  <si>
    <t>=NF($C146,"No.")</t>
  </si>
  <si>
    <t>=NF($C146,"Name")</t>
  </si>
  <si>
    <t>=NL("Sum","G/L Account","Actual","No.",F$8,"Fund Filter",$D146,"Date Filter",PrevDateRange)</t>
  </si>
  <si>
    <t>=NL("Sum","G/L Account","Actual","No.",G$8,"Fund Filter",$D146,"Date Filter",DateRange)*-1</t>
  </si>
  <si>
    <t>=NL("Sum","G/L Account","Actual","No.",H$8,"Fund Filter",$D146,"Date Filter",DateRange)</t>
  </si>
  <si>
    <t>=NL("Sum","G/L Account","Actual","No.",I$8,"Fund Filter",$D146,"Date Filter",DateRange)*-1</t>
  </si>
  <si>
    <t>=NL("Sum","G/L Account","Actual","No.",J$8,"Fund Filter",$D146,"Date Filter",DateRange)</t>
  </si>
  <si>
    <t>=NL("Sum","G/L Account","Actual","No.",K$8,"Fund Filter",$D146,"Date Filter",DateRange)*-1</t>
  </si>
  <si>
    <t>=NL("Sum","G/L Account","Actual","No.",L$8,"Fund Filter",$D146,"Date Filter",DateRange)</t>
  </si>
  <si>
    <t>=NL("Sum","G/L Account","Actual","No.",M$8,"Fund Filter",$D146)</t>
  </si>
  <si>
    <t>=F146+G146-H146+I146-J146+K146-+L146</t>
  </si>
  <si>
    <t>=SUM(M146-N146)</t>
  </si>
  <si>
    <t>=IF(F147+G147+H147+I147+J147+K147+L147+N147=0,"hide","show")</t>
  </si>
  <si>
    <t>=NF($C147,"No.")</t>
  </si>
  <si>
    <t>=NF($C147,"Name")</t>
  </si>
  <si>
    <t>=NL("Sum","G/L Account","Actual","No.",F$8,"Fund Filter",$D147,"Date Filter",PrevDateRange)</t>
  </si>
  <si>
    <t>=NL("Sum","G/L Account","Actual","No.",G$8,"Fund Filter",$D147,"Date Filter",DateRange)*-1</t>
  </si>
  <si>
    <t>=NL("Sum","G/L Account","Actual","No.",H$8,"Fund Filter",$D147,"Date Filter",DateRange)</t>
  </si>
  <si>
    <t>=NL("Sum","G/L Account","Actual","No.",I$8,"Fund Filter",$D147,"Date Filter",DateRange)*-1</t>
  </si>
  <si>
    <t>=NL("Sum","G/L Account","Actual","No.",J$8,"Fund Filter",$D147,"Date Filter",DateRange)</t>
  </si>
  <si>
    <t>=NL("Sum","G/L Account","Actual","No.",K$8,"Fund Filter",$D147,"Date Filter",DateRange)*-1</t>
  </si>
  <si>
    <t>=NL("Sum","G/L Account","Actual","No.",L$8,"Fund Filter",$D147,"Date Filter",DateRange)</t>
  </si>
  <si>
    <t>=NL("Sum","G/L Account","Actual","No.",M$8,"Fund Filter",$D147)</t>
  </si>
  <si>
    <t>=F147+G147-H147+I147-J147+K147-+L147</t>
  </si>
  <si>
    <t>=SUM(M147-N147)</t>
  </si>
  <si>
    <t>=IF(F148+G148+H148+I148+J148+K148+L148+N148=0,"hide","show")</t>
  </si>
  <si>
    <t>=NF($C148,"No.")</t>
  </si>
  <si>
    <t>=NF($C148,"Name")</t>
  </si>
  <si>
    <t>=NL("Sum","G/L Account","Actual","No.",F$8,"Fund Filter",$D148,"Date Filter",PrevDateRange)</t>
  </si>
  <si>
    <t>=NL("Sum","G/L Account","Actual","No.",G$8,"Fund Filter",$D148,"Date Filter",DateRange)*-1</t>
  </si>
  <si>
    <t>=NL("Sum","G/L Account","Actual","No.",H$8,"Fund Filter",$D148,"Date Filter",DateRange)</t>
  </si>
  <si>
    <t>=NL("Sum","G/L Account","Actual","No.",I$8,"Fund Filter",$D148,"Date Filter",DateRange)*-1</t>
  </si>
  <si>
    <t>=NL("Sum","G/L Account","Actual","No.",J$8,"Fund Filter",$D148,"Date Filter",DateRange)</t>
  </si>
  <si>
    <t>=NL("Sum","G/L Account","Actual","No.",K$8,"Fund Filter",$D148,"Date Filter",DateRange)*-1</t>
  </si>
  <si>
    <t>=NL("Sum","G/L Account","Actual","No.",L$8,"Fund Filter",$D148,"Date Filter",DateRange)</t>
  </si>
  <si>
    <t>=NL("Sum","G/L Account","Actual","No.",M$8,"Fund Filter",$D148)</t>
  </si>
  <si>
    <t>=F148+G148-H148+I148-J148+K148-+L148</t>
  </si>
  <si>
    <t>=SUM(M148-N148)</t>
  </si>
  <si>
    <t>=IF(F149+G149+H149+I149+J149+K149+L149+N149=0,"hide","show")</t>
  </si>
  <si>
    <t>=NF($C149,"No.")</t>
  </si>
  <si>
    <t>=NF($C149,"Name")</t>
  </si>
  <si>
    <t>=NL("Sum","G/L Account","Actual","No.",F$8,"Fund Filter",$D149,"Date Filter",PrevDateRange)</t>
  </si>
  <si>
    <t>=NL("Sum","G/L Account","Actual","No.",G$8,"Fund Filter",$D149,"Date Filter",DateRange)*-1</t>
  </si>
  <si>
    <t>=NL("Sum","G/L Account","Actual","No.",H$8,"Fund Filter",$D149,"Date Filter",DateRange)</t>
  </si>
  <si>
    <t>=NL("Sum","G/L Account","Actual","No.",I$8,"Fund Filter",$D149,"Date Filter",DateRange)*-1</t>
  </si>
  <si>
    <t>=NL("Sum","G/L Account","Actual","No.",J$8,"Fund Filter",$D149,"Date Filter",DateRange)</t>
  </si>
  <si>
    <t>=NL("Sum","G/L Account","Actual","No.",K$8,"Fund Filter",$D149,"Date Filter",DateRange)*-1</t>
  </si>
  <si>
    <t>=NL("Sum","G/L Account","Actual","No.",L$8,"Fund Filter",$D149,"Date Filter",DateRange)</t>
  </si>
  <si>
    <t>=NL("Sum","G/L Account","Actual","No.",M$8,"Fund Filter",$D149)</t>
  </si>
  <si>
    <t>=F149+G149-H149+I149-J149+K149-+L149</t>
  </si>
  <si>
    <t>=SUM(M149-N149)</t>
  </si>
  <si>
    <t>=IF(F150+G150+H150+I150+J150+K150+L150+N150=0,"hide","show")</t>
  </si>
  <si>
    <t>=NF($C150,"No.")</t>
  </si>
  <si>
    <t>=NF($C150,"Name")</t>
  </si>
  <si>
    <t>=NL("Sum","G/L Account","Actual","No.",F$8,"Fund Filter",$D150,"Date Filter",PrevDateRange)</t>
  </si>
  <si>
    <t>=NL("Sum","G/L Account","Actual","No.",G$8,"Fund Filter",$D150,"Date Filter",DateRange)*-1</t>
  </si>
  <si>
    <t>=NL("Sum","G/L Account","Actual","No.",H$8,"Fund Filter",$D150,"Date Filter",DateRange)</t>
  </si>
  <si>
    <t>=NL("Sum","G/L Account","Actual","No.",I$8,"Fund Filter",$D150,"Date Filter",DateRange)*-1</t>
  </si>
  <si>
    <t>=NL("Sum","G/L Account","Actual","No.",J$8,"Fund Filter",$D150,"Date Filter",DateRange)</t>
  </si>
  <si>
    <t>=NL("Sum","G/L Account","Actual","No.",K$8,"Fund Filter",$D150,"Date Filter",DateRange)*-1</t>
  </si>
  <si>
    <t>=NL("Sum","G/L Account","Actual","No.",L$8,"Fund Filter",$D150,"Date Filter",DateRange)</t>
  </si>
  <si>
    <t>=NL("Sum","G/L Account","Actual","No.",M$8,"Fund Filter",$D150)</t>
  </si>
  <si>
    <t>=F150+G150-H150+I150-J150+K150-+L150</t>
  </si>
  <si>
    <t>=SUM(M150-N150)</t>
  </si>
  <si>
    <t>=IF(F151+G151+H151+I151+J151+K151+L151+N151=0,"hide","show")</t>
  </si>
  <si>
    <t>=NF($C151,"No.")</t>
  </si>
  <si>
    <t>=NF($C151,"Name")</t>
  </si>
  <si>
    <t>=NL("Sum","G/L Account","Actual","No.",F$8,"Fund Filter",$D151,"Date Filter",PrevDateRange)</t>
  </si>
  <si>
    <t>=NL("Sum","G/L Account","Actual","No.",G$8,"Fund Filter",$D151,"Date Filter",DateRange)*-1</t>
  </si>
  <si>
    <t>=NL("Sum","G/L Account","Actual","No.",H$8,"Fund Filter",$D151,"Date Filter",DateRange)</t>
  </si>
  <si>
    <t>=NL("Sum","G/L Account","Actual","No.",I$8,"Fund Filter",$D151,"Date Filter",DateRange)*-1</t>
  </si>
  <si>
    <t>=NL("Sum","G/L Account","Actual","No.",J$8,"Fund Filter",$D151,"Date Filter",DateRange)</t>
  </si>
  <si>
    <t>=NL("Sum","G/L Account","Actual","No.",K$8,"Fund Filter",$D151,"Date Filter",DateRange)*-1</t>
  </si>
  <si>
    <t>=NL("Sum","G/L Account","Actual","No.",L$8,"Fund Filter",$D151,"Date Filter",DateRange)</t>
  </si>
  <si>
    <t>=NL("Sum","G/L Account","Actual","No.",M$8,"Fund Filter",$D151)</t>
  </si>
  <si>
    <t>=F151+G151-H151+I151-J151+K151-+L151</t>
  </si>
  <si>
    <t>=SUM(M151-N151)</t>
  </si>
  <si>
    <t>=IF(F152+G152+H152+I152+J152+K152+L152+N152=0,"hide","show")</t>
  </si>
  <si>
    <t>=NF($C152,"No.")</t>
  </si>
  <si>
    <t>=NF($C152,"Name")</t>
  </si>
  <si>
    <t>=NL("Sum","G/L Account","Actual","No.",F$8,"Fund Filter",$D152,"Date Filter",PrevDateRange)</t>
  </si>
  <si>
    <t>=NL("Sum","G/L Account","Actual","No.",G$8,"Fund Filter",$D152,"Date Filter",DateRange)*-1</t>
  </si>
  <si>
    <t>=NL("Sum","G/L Account","Actual","No.",H$8,"Fund Filter",$D152,"Date Filter",DateRange)</t>
  </si>
  <si>
    <t>=NL("Sum","G/L Account","Actual","No.",I$8,"Fund Filter",$D152,"Date Filter",DateRange)*-1</t>
  </si>
  <si>
    <t>=NL("Sum","G/L Account","Actual","No.",J$8,"Fund Filter",$D152,"Date Filter",DateRange)</t>
  </si>
  <si>
    <t>=NL("Sum","G/L Account","Actual","No.",K$8,"Fund Filter",$D152,"Date Filter",DateRange)*-1</t>
  </si>
  <si>
    <t>=NL("Sum","G/L Account","Actual","No.",L$8,"Fund Filter",$D152,"Date Filter",DateRange)</t>
  </si>
  <si>
    <t>=NL("Sum","G/L Account","Actual","No.",M$8,"Fund Filter",$D152)</t>
  </si>
  <si>
    <t>=F152+G152-H152+I152-J152+K152-+L152</t>
  </si>
  <si>
    <t>=SUM(M152-N152)</t>
  </si>
  <si>
    <t>=IF(F153+G153+H153+I153+J153+K153+L153+N153=0,"hide","show")</t>
  </si>
  <si>
    <t>=NF($C153,"No.")</t>
  </si>
  <si>
    <t>=NF($C153,"Name")</t>
  </si>
  <si>
    <t>=NL("Sum","G/L Account","Actual","No.",F$8,"Fund Filter",$D153,"Date Filter",PrevDateRange)</t>
  </si>
  <si>
    <t>=NL("Sum","G/L Account","Actual","No.",G$8,"Fund Filter",$D153,"Date Filter",DateRange)*-1</t>
  </si>
  <si>
    <t>=NL("Sum","G/L Account","Actual","No.",H$8,"Fund Filter",$D153,"Date Filter",DateRange)</t>
  </si>
  <si>
    <t>=NL("Sum","G/L Account","Actual","No.",I$8,"Fund Filter",$D153,"Date Filter",DateRange)*-1</t>
  </si>
  <si>
    <t>=NL("Sum","G/L Account","Actual","No.",J$8,"Fund Filter",$D153,"Date Filter",DateRange)</t>
  </si>
  <si>
    <t>=NL("Sum","G/L Account","Actual","No.",K$8,"Fund Filter",$D153,"Date Filter",DateRange)*-1</t>
  </si>
  <si>
    <t>=NL("Sum","G/L Account","Actual","No.",L$8,"Fund Filter",$D153,"Date Filter",DateRange)</t>
  </si>
  <si>
    <t>=NL("Sum","G/L Account","Actual","No.",M$8,"Fund Filter",$D153)</t>
  </si>
  <si>
    <t>=F153+G153-H153+I153-J153+K153-+L153</t>
  </si>
  <si>
    <t>=SUM(M153-N153)</t>
  </si>
  <si>
    <t>=IF(F154+G154+H154+I154+J154+K154+L154+N154=0,"hide","show")</t>
  </si>
  <si>
    <t>=NF($C154,"No.")</t>
  </si>
  <si>
    <t>=NF($C154,"Name")</t>
  </si>
  <si>
    <t>=NL("Sum","G/L Account","Actual","No.",F$8,"Fund Filter",$D154,"Date Filter",PrevDateRange)</t>
  </si>
  <si>
    <t>=NL("Sum","G/L Account","Actual","No.",G$8,"Fund Filter",$D154,"Date Filter",DateRange)*-1</t>
  </si>
  <si>
    <t>=NL("Sum","G/L Account","Actual","No.",H$8,"Fund Filter",$D154,"Date Filter",DateRange)</t>
  </si>
  <si>
    <t>=NL("Sum","G/L Account","Actual","No.",I$8,"Fund Filter",$D154,"Date Filter",DateRange)*-1</t>
  </si>
  <si>
    <t>=NL("Sum","G/L Account","Actual","No.",J$8,"Fund Filter",$D154,"Date Filter",DateRange)</t>
  </si>
  <si>
    <t>=NL("Sum","G/L Account","Actual","No.",K$8,"Fund Filter",$D154,"Date Filter",DateRange)*-1</t>
  </si>
  <si>
    <t>=NL("Sum","G/L Account","Actual","No.",L$8,"Fund Filter",$D154,"Date Filter",DateRange)</t>
  </si>
  <si>
    <t>=NL("Sum","G/L Account","Actual","No.",M$8,"Fund Filter",$D154)</t>
  </si>
  <si>
    <t>=F154+G154-H154+I154-J154+K154-+L154</t>
  </si>
  <si>
    <t>=SUM(M154-N154)</t>
  </si>
  <si>
    <t>=IF(F155+G155+H155+I155+J155+K155+L155+N155=0,"hide","show")</t>
  </si>
  <si>
    <t>=NF($C155,"No.")</t>
  </si>
  <si>
    <t>=NF($C155,"Name")</t>
  </si>
  <si>
    <t>=NL("Sum","G/L Account","Actual","No.",F$8,"Fund Filter",$D155,"Date Filter",PrevDateRange)</t>
  </si>
  <si>
    <t>=NL("Sum","G/L Account","Actual","No.",G$8,"Fund Filter",$D155,"Date Filter",DateRange)*-1</t>
  </si>
  <si>
    <t>=NL("Sum","G/L Account","Actual","No.",H$8,"Fund Filter",$D155,"Date Filter",DateRange)</t>
  </si>
  <si>
    <t>=NL("Sum","G/L Account","Actual","No.",I$8,"Fund Filter",$D155,"Date Filter",DateRange)*-1</t>
  </si>
  <si>
    <t>=NL("Sum","G/L Account","Actual","No.",J$8,"Fund Filter",$D155,"Date Filter",DateRange)</t>
  </si>
  <si>
    <t>=NL("Sum","G/L Account","Actual","No.",K$8,"Fund Filter",$D155,"Date Filter",DateRange)*-1</t>
  </si>
  <si>
    <t>=NL("Sum","G/L Account","Actual","No.",L$8,"Fund Filter",$D155,"Date Filter",DateRange)</t>
  </si>
  <si>
    <t>=NL("Sum","G/L Account","Actual","No.",M$8,"Fund Filter",$D155)</t>
  </si>
  <si>
    <t>=F155+G155-H155+I155-J155+K155-+L155</t>
  </si>
  <si>
    <t>=SUM(M155-N155)</t>
  </si>
  <si>
    <t>=IF(F156+G156+H156+I156+J156+K156+L156+N156=0,"hide","show")</t>
  </si>
  <si>
    <t>=NF($C156,"No.")</t>
  </si>
  <si>
    <t>=NF($C156,"Name")</t>
  </si>
  <si>
    <t>=NL("Sum","G/L Account","Actual","No.",F$8,"Fund Filter",$D156,"Date Filter",PrevDateRange)</t>
  </si>
  <si>
    <t>=NL("Sum","G/L Account","Actual","No.",G$8,"Fund Filter",$D156,"Date Filter",DateRange)*-1</t>
  </si>
  <si>
    <t>=NL("Sum","G/L Account","Actual","No.",H$8,"Fund Filter",$D156,"Date Filter",DateRange)</t>
  </si>
  <si>
    <t>=NL("Sum","G/L Account","Actual","No.",I$8,"Fund Filter",$D156,"Date Filter",DateRange)*-1</t>
  </si>
  <si>
    <t>=NL("Sum","G/L Account","Actual","No.",J$8,"Fund Filter",$D156,"Date Filter",DateRange)</t>
  </si>
  <si>
    <t>=NL("Sum","G/L Account","Actual","No.",K$8,"Fund Filter",$D156,"Date Filter",DateRange)*-1</t>
  </si>
  <si>
    <t>=NL("Sum","G/L Account","Actual","No.",L$8,"Fund Filter",$D156,"Date Filter",DateRange)</t>
  </si>
  <si>
    <t>=NL("Sum","G/L Account","Actual","No.",M$8,"Fund Filter",$D156)</t>
  </si>
  <si>
    <t>=F156+G156-H156+I156-J156+K156-+L156</t>
  </si>
  <si>
    <t>=SUM(M156-N156)</t>
  </si>
  <si>
    <t>=IF(F157+G157+H157+I157+J157+K157+L157+N157=0,"hide","show")</t>
  </si>
  <si>
    <t>=NF($C157,"No.")</t>
  </si>
  <si>
    <t>=NF($C157,"Name")</t>
  </si>
  <si>
    <t>=NL("Sum","G/L Account","Actual","No.",F$8,"Fund Filter",$D157,"Date Filter",PrevDateRange)</t>
  </si>
  <si>
    <t>=NL("Sum","G/L Account","Actual","No.",G$8,"Fund Filter",$D157,"Date Filter",DateRange)*-1</t>
  </si>
  <si>
    <t>=NL("Sum","G/L Account","Actual","No.",H$8,"Fund Filter",$D157,"Date Filter",DateRange)</t>
  </si>
  <si>
    <t>=NL("Sum","G/L Account","Actual","No.",I$8,"Fund Filter",$D157,"Date Filter",DateRange)*-1</t>
  </si>
  <si>
    <t>=NL("Sum","G/L Account","Actual","No.",J$8,"Fund Filter",$D157,"Date Filter",DateRange)</t>
  </si>
  <si>
    <t>=NL("Sum","G/L Account","Actual","No.",K$8,"Fund Filter",$D157,"Date Filter",DateRange)*-1</t>
  </si>
  <si>
    <t>=NL("Sum","G/L Account","Actual","No.",L$8,"Fund Filter",$D157,"Date Filter",DateRange)</t>
  </si>
  <si>
    <t>=NL("Sum","G/L Account","Actual","No.",M$8,"Fund Filter",$D157)</t>
  </si>
  <si>
    <t>=F157+G157-H157+I157-J157+K157-+L157</t>
  </si>
  <si>
    <t>=SUM(M157-N157)</t>
  </si>
  <si>
    <t>=IF(F158+G158+H158+I158+J158+K158+L158+N158=0,"hide","show")</t>
  </si>
  <si>
    <t>=NF($C158,"No.")</t>
  </si>
  <si>
    <t>=NF($C158,"Name")</t>
  </si>
  <si>
    <t>=NL("Sum","G/L Account","Actual","No.",F$8,"Fund Filter",$D158,"Date Filter",PrevDateRange)</t>
  </si>
  <si>
    <t>=NL("Sum","G/L Account","Actual","No.",G$8,"Fund Filter",$D158,"Date Filter",DateRange)*-1</t>
  </si>
  <si>
    <t>=NL("Sum","G/L Account","Actual","No.",H$8,"Fund Filter",$D158,"Date Filter",DateRange)</t>
  </si>
  <si>
    <t>=NL("Sum","G/L Account","Actual","No.",I$8,"Fund Filter",$D158,"Date Filter",DateRange)*-1</t>
  </si>
  <si>
    <t>=NL("Sum","G/L Account","Actual","No.",J$8,"Fund Filter",$D158,"Date Filter",DateRange)</t>
  </si>
  <si>
    <t>=NL("Sum","G/L Account","Actual","No.",K$8,"Fund Filter",$D158,"Date Filter",DateRange)*-1</t>
  </si>
  <si>
    <t>=NL("Sum","G/L Account","Actual","No.",L$8,"Fund Filter",$D158,"Date Filter",DateRange)</t>
  </si>
  <si>
    <t>=NL("Sum","G/L Account","Actual","No.",M$8,"Fund Filter",$D158)</t>
  </si>
  <si>
    <t>=F158+G158-H158+I158-J158+K158-+L158</t>
  </si>
  <si>
    <t>=SUM(M158-N158)</t>
  </si>
  <si>
    <t>=IF(F159+G159+H159+I159+J159+K159+L159+N159=0,"hide","show")</t>
  </si>
  <si>
    <t>=NF($C159,"No.")</t>
  </si>
  <si>
    <t>=NF($C159,"Name")</t>
  </si>
  <si>
    <t>=NL("Sum","G/L Account","Actual","No.",F$8,"Fund Filter",$D159,"Date Filter",PrevDateRange)</t>
  </si>
  <si>
    <t>=NL("Sum","G/L Account","Actual","No.",G$8,"Fund Filter",$D159,"Date Filter",DateRange)*-1</t>
  </si>
  <si>
    <t>=NL("Sum","G/L Account","Actual","No.",H$8,"Fund Filter",$D159,"Date Filter",DateRange)</t>
  </si>
  <si>
    <t>=NL("Sum","G/L Account","Actual","No.",I$8,"Fund Filter",$D159,"Date Filter",DateRange)*-1</t>
  </si>
  <si>
    <t>=NL("Sum","G/L Account","Actual","No.",J$8,"Fund Filter",$D159,"Date Filter",DateRange)</t>
  </si>
  <si>
    <t>=NL("Sum","G/L Account","Actual","No.",K$8,"Fund Filter",$D159,"Date Filter",DateRange)*-1</t>
  </si>
  <si>
    <t>=NL("Sum","G/L Account","Actual","No.",L$8,"Fund Filter",$D159,"Date Filter",DateRange)</t>
  </si>
  <si>
    <t>=NL("Sum","G/L Account","Actual","No.",M$8,"Fund Filter",$D159)</t>
  </si>
  <si>
    <t>=F159+G159-H159+I159-J159+K159-+L159</t>
  </si>
  <si>
    <t>=SUM(M159-N159)</t>
  </si>
  <si>
    <t>=IF(F160+G160+H160+I160+J160+K160+L160+N160=0,"hide","show")</t>
  </si>
  <si>
    <t>=NF($C160,"No.")</t>
  </si>
  <si>
    <t>=NF($C160,"Name")</t>
  </si>
  <si>
    <t>=NL("Sum","G/L Account","Actual","No.",F$8,"Fund Filter",$D160,"Date Filter",PrevDateRange)</t>
  </si>
  <si>
    <t>=NL("Sum","G/L Account","Actual","No.",G$8,"Fund Filter",$D160,"Date Filter",DateRange)*-1</t>
  </si>
  <si>
    <t>=NL("Sum","G/L Account","Actual","No.",H$8,"Fund Filter",$D160,"Date Filter",DateRange)</t>
  </si>
  <si>
    <t>=NL("Sum","G/L Account","Actual","No.",I$8,"Fund Filter",$D160,"Date Filter",DateRange)*-1</t>
  </si>
  <si>
    <t>=NL("Sum","G/L Account","Actual","No.",J$8,"Fund Filter",$D160,"Date Filter",DateRange)</t>
  </si>
  <si>
    <t>=NL("Sum","G/L Account","Actual","No.",K$8,"Fund Filter",$D160,"Date Filter",DateRange)*-1</t>
  </si>
  <si>
    <t>=NL("Sum","G/L Account","Actual","No.",L$8,"Fund Filter",$D160,"Date Filter",DateRange)</t>
  </si>
  <si>
    <t>=NL("Sum","G/L Account","Actual","No.",M$8,"Fund Filter",$D160)</t>
  </si>
  <si>
    <t>=F160+G160-H160+I160-J160+K160-+L160</t>
  </si>
  <si>
    <t>=SUM(M160-N160)</t>
  </si>
  <si>
    <t>=IF(F161+G161+H161+I161+J161+K161+L161+N161=0,"hide","show")</t>
  </si>
  <si>
    <t>=NF($C161,"No.")</t>
  </si>
  <si>
    <t>=NF($C161,"Name")</t>
  </si>
  <si>
    <t>=NL("Sum","G/L Account","Actual","No.",F$8,"Fund Filter",$D161,"Date Filter",PrevDateRange)</t>
  </si>
  <si>
    <t>=NL("Sum","G/L Account","Actual","No.",G$8,"Fund Filter",$D161,"Date Filter",DateRange)*-1</t>
  </si>
  <si>
    <t>=NL("Sum","G/L Account","Actual","No.",H$8,"Fund Filter",$D161,"Date Filter",DateRange)</t>
  </si>
  <si>
    <t>=NL("Sum","G/L Account","Actual","No.",I$8,"Fund Filter",$D161,"Date Filter",DateRange)*-1</t>
  </si>
  <si>
    <t>=NL("Sum","G/L Account","Actual","No.",J$8,"Fund Filter",$D161,"Date Filter",DateRange)</t>
  </si>
  <si>
    <t>=NL("Sum","G/L Account","Actual","No.",K$8,"Fund Filter",$D161,"Date Filter",DateRange)*-1</t>
  </si>
  <si>
    <t>=NL("Sum","G/L Account","Actual","No.",L$8,"Fund Filter",$D161,"Date Filter",DateRange)</t>
  </si>
  <si>
    <t>=NL("Sum","G/L Account","Actual","No.",M$8,"Fund Filter",$D161)</t>
  </si>
  <si>
    <t>=F161+G161-H161+I161-J161+K161-+L161</t>
  </si>
  <si>
    <t>=SUM(M161-N161)</t>
  </si>
  <si>
    <t>=IF(F162+G162+H162+I162+J162+K162+L162+N162=0,"hide","show")</t>
  </si>
  <si>
    <t>=NF($C162,"No.")</t>
  </si>
  <si>
    <t>=NF($C162,"Name")</t>
  </si>
  <si>
    <t>=NL("Sum","G/L Account","Actual","No.",F$8,"Fund Filter",$D162,"Date Filter",PrevDateRange)</t>
  </si>
  <si>
    <t>=NL("Sum","G/L Account","Actual","No.",G$8,"Fund Filter",$D162,"Date Filter",DateRange)*-1</t>
  </si>
  <si>
    <t>=NL("Sum","G/L Account","Actual","No.",H$8,"Fund Filter",$D162,"Date Filter",DateRange)</t>
  </si>
  <si>
    <t>=NL("Sum","G/L Account","Actual","No.",I$8,"Fund Filter",$D162,"Date Filter",DateRange)*-1</t>
  </si>
  <si>
    <t>=NL("Sum","G/L Account","Actual","No.",J$8,"Fund Filter",$D162,"Date Filter",DateRange)</t>
  </si>
  <si>
    <t>=NL("Sum","G/L Account","Actual","No.",K$8,"Fund Filter",$D162,"Date Filter",DateRange)*-1</t>
  </si>
  <si>
    <t>=NL("Sum","G/L Account","Actual","No.",L$8,"Fund Filter",$D162,"Date Filter",DateRange)</t>
  </si>
  <si>
    <t>=NL("Sum","G/L Account","Actual","No.",M$8,"Fund Filter",$D162)</t>
  </si>
  <si>
    <t>=F162+G162-H162+I162-J162+K162-+L162</t>
  </si>
  <si>
    <t>=SUM(M162-N162)</t>
  </si>
  <si>
    <t>=IF(F163+G163+H163+I163+J163+K163+L163+N163=0,"hide","show")</t>
  </si>
  <si>
    <t>=NF($C163,"No.")</t>
  </si>
  <si>
    <t>=NF($C163,"Name")</t>
  </si>
  <si>
    <t>=NL("Sum","G/L Account","Actual","No.",F$8,"Fund Filter",$D163,"Date Filter",PrevDateRange)</t>
  </si>
  <si>
    <t>=NL("Sum","G/L Account","Actual","No.",G$8,"Fund Filter",$D163,"Date Filter",DateRange)*-1</t>
  </si>
  <si>
    <t>=NL("Sum","G/L Account","Actual","No.",H$8,"Fund Filter",$D163,"Date Filter",DateRange)</t>
  </si>
  <si>
    <t>=NL("Sum","G/L Account","Actual","No.",I$8,"Fund Filter",$D163,"Date Filter",DateRange)*-1</t>
  </si>
  <si>
    <t>=NL("Sum","G/L Account","Actual","No.",J$8,"Fund Filter",$D163,"Date Filter",DateRange)</t>
  </si>
  <si>
    <t>=NL("Sum","G/L Account","Actual","No.",K$8,"Fund Filter",$D163,"Date Filter",DateRange)*-1</t>
  </si>
  <si>
    <t>=NL("Sum","G/L Account","Actual","No.",L$8,"Fund Filter",$D163,"Date Filter",DateRange)</t>
  </si>
  <si>
    <t>=NL("Sum","G/L Account","Actual","No.",M$8,"Fund Filter",$D163)</t>
  </si>
  <si>
    <t>=F163+G163-H163+I163-J163+K163-+L163</t>
  </si>
  <si>
    <t>=SUM(M163-N163)</t>
  </si>
  <si>
    <t>=IF(F164+G164+H164+I164+J164+K164+L164+N164=0,"hide","show")</t>
  </si>
  <si>
    <t>=NF($C164,"No.")</t>
  </si>
  <si>
    <t>=NF($C164,"Name")</t>
  </si>
  <si>
    <t>=NL("Sum","G/L Account","Actual","No.",F$8,"Fund Filter",$D164,"Date Filter",PrevDateRange)</t>
  </si>
  <si>
    <t>=NL("Sum","G/L Account","Actual","No.",G$8,"Fund Filter",$D164,"Date Filter",DateRange)*-1</t>
  </si>
  <si>
    <t>=NL("Sum","G/L Account","Actual","No.",H$8,"Fund Filter",$D164,"Date Filter",DateRange)</t>
  </si>
  <si>
    <t>=NL("Sum","G/L Account","Actual","No.",I$8,"Fund Filter",$D164,"Date Filter",DateRange)*-1</t>
  </si>
  <si>
    <t>=NL("Sum","G/L Account","Actual","No.",J$8,"Fund Filter",$D164,"Date Filter",DateRange)</t>
  </si>
  <si>
    <t>=NL("Sum","G/L Account","Actual","No.",K$8,"Fund Filter",$D164,"Date Filter",DateRange)*-1</t>
  </si>
  <si>
    <t>=NL("Sum","G/L Account","Actual","No.",L$8,"Fund Filter",$D164,"Date Filter",DateRange)</t>
  </si>
  <si>
    <t>=NL("Sum","G/L Account","Actual","No.",M$8,"Fund Filter",$D164)</t>
  </si>
  <si>
    <t>=F164+G164-H164+I164-J164+K164-+L164</t>
  </si>
  <si>
    <t>=SUM(M164-N164)</t>
  </si>
  <si>
    <t>=IF(F165+G165+H165+I165+J165+K165+L165+N165=0,"hide","show")</t>
  </si>
  <si>
    <t>=NF($C165,"No.")</t>
  </si>
  <si>
    <t>=NF($C165,"Name")</t>
  </si>
  <si>
    <t>=NL("Sum","G/L Account","Actual","No.",F$8,"Fund Filter",$D165,"Date Filter",PrevDateRange)</t>
  </si>
  <si>
    <t>=NL("Sum","G/L Account","Actual","No.",G$8,"Fund Filter",$D165,"Date Filter",DateRange)*-1</t>
  </si>
  <si>
    <t>=NL("Sum","G/L Account","Actual","No.",H$8,"Fund Filter",$D165,"Date Filter",DateRange)</t>
  </si>
  <si>
    <t>=NL("Sum","G/L Account","Actual","No.",I$8,"Fund Filter",$D165,"Date Filter",DateRange)*-1</t>
  </si>
  <si>
    <t>=NL("Sum","G/L Account","Actual","No.",J$8,"Fund Filter",$D165,"Date Filter",DateRange)</t>
  </si>
  <si>
    <t>=NL("Sum","G/L Account","Actual","No.",K$8,"Fund Filter",$D165,"Date Filter",DateRange)*-1</t>
  </si>
  <si>
    <t>=NL("Sum","G/L Account","Actual","No.",L$8,"Fund Filter",$D165,"Date Filter",DateRange)</t>
  </si>
  <si>
    <t>=NL("Sum","G/L Account","Actual","No.",M$8,"Fund Filter",$D165)</t>
  </si>
  <si>
    <t>=F165+G165-H165+I165-J165+K165-+L165</t>
  </si>
  <si>
    <t>=SUM(M165-N165)</t>
  </si>
  <si>
    <t>=IF(F166+G166+H166+I166+J166+K166+L166+N166=0,"hide","show")</t>
  </si>
  <si>
    <t>=NF($C166,"No.")</t>
  </si>
  <si>
    <t>=NF($C166,"Name")</t>
  </si>
  <si>
    <t>=NL("Sum","G/L Account","Actual","No.",F$8,"Fund Filter",$D166,"Date Filter",PrevDateRange)</t>
  </si>
  <si>
    <t>=NL("Sum","G/L Account","Actual","No.",G$8,"Fund Filter",$D166,"Date Filter",DateRange)*-1</t>
  </si>
  <si>
    <t>=NL("Sum","G/L Account","Actual","No.",H$8,"Fund Filter",$D166,"Date Filter",DateRange)</t>
  </si>
  <si>
    <t>=NL("Sum","G/L Account","Actual","No.",I$8,"Fund Filter",$D166,"Date Filter",DateRange)*-1</t>
  </si>
  <si>
    <t>=NL("Sum","G/L Account","Actual","No.",J$8,"Fund Filter",$D166,"Date Filter",DateRange)</t>
  </si>
  <si>
    <t>=NL("Sum","G/L Account","Actual","No.",K$8,"Fund Filter",$D166,"Date Filter",DateRange)*-1</t>
  </si>
  <si>
    <t>=NL("Sum","G/L Account","Actual","No.",L$8,"Fund Filter",$D166,"Date Filter",DateRange)</t>
  </si>
  <si>
    <t>=NL("Sum","G/L Account","Actual","No.",M$8,"Fund Filter",$D166)</t>
  </si>
  <si>
    <t>=F166+G166-H166+I166-J166+K166-+L166</t>
  </si>
  <si>
    <t>=SUM(M166-N166)</t>
  </si>
  <si>
    <t>=IF(F167+G167+H167+I167+J167+K167+L167+N167=0,"hide","show")</t>
  </si>
  <si>
    <t>=NF($C167,"No.")</t>
  </si>
  <si>
    <t>=NF($C167,"Name")</t>
  </si>
  <si>
    <t>=NL("Sum","G/L Account","Actual","No.",F$8,"Fund Filter",$D167,"Date Filter",PrevDateRange)</t>
  </si>
  <si>
    <t>=NL("Sum","G/L Account","Actual","No.",G$8,"Fund Filter",$D167,"Date Filter",DateRange)*-1</t>
  </si>
  <si>
    <t>=NL("Sum","G/L Account","Actual","No.",H$8,"Fund Filter",$D167,"Date Filter",DateRange)</t>
  </si>
  <si>
    <t>=NL("Sum","G/L Account","Actual","No.",I$8,"Fund Filter",$D167,"Date Filter",DateRange)*-1</t>
  </si>
  <si>
    <t>=NL("Sum","G/L Account","Actual","No.",J$8,"Fund Filter",$D167,"Date Filter",DateRange)</t>
  </si>
  <si>
    <t>=NL("Sum","G/L Account","Actual","No.",K$8,"Fund Filter",$D167,"Date Filter",DateRange)*-1</t>
  </si>
  <si>
    <t>=NL("Sum","G/L Account","Actual","No.",L$8,"Fund Filter",$D167,"Date Filter",DateRange)</t>
  </si>
  <si>
    <t>=NL("Sum","G/L Account","Actual","No.",M$8,"Fund Filter",$D167)</t>
  </si>
  <si>
    <t>=F167+G167-H167+I167-J167+K167-+L167</t>
  </si>
  <si>
    <t>=SUM(M167-N167)</t>
  </si>
  <si>
    <t>=IF(F168+G168+H168+I168+J168+K168+L168+N168=0,"hide","show")</t>
  </si>
  <si>
    <t>=NF($C168,"No.")</t>
  </si>
  <si>
    <t>=NF($C168,"Name")</t>
  </si>
  <si>
    <t>=NL("Sum","G/L Account","Actual","No.",F$8,"Fund Filter",$D168,"Date Filter",PrevDateRange)</t>
  </si>
  <si>
    <t>=NL("Sum","G/L Account","Actual","No.",G$8,"Fund Filter",$D168,"Date Filter",DateRange)*-1</t>
  </si>
  <si>
    <t>=NL("Sum","G/L Account","Actual","No.",H$8,"Fund Filter",$D168,"Date Filter",DateRange)</t>
  </si>
  <si>
    <t>=NL("Sum","G/L Account","Actual","No.",I$8,"Fund Filter",$D168,"Date Filter",DateRange)*-1</t>
  </si>
  <si>
    <t>=NL("Sum","G/L Account","Actual","No.",J$8,"Fund Filter",$D168,"Date Filter",DateRange)</t>
  </si>
  <si>
    <t>=NL("Sum","G/L Account","Actual","No.",K$8,"Fund Filter",$D168,"Date Filter",DateRange)*-1</t>
  </si>
  <si>
    <t>=NL("Sum","G/L Account","Actual","No.",L$8,"Fund Filter",$D168,"Date Filter",DateRange)</t>
  </si>
  <si>
    <t>=NL("Sum","G/L Account","Actual","No.",M$8,"Fund Filter",$D168)</t>
  </si>
  <si>
    <t>=F168+G168-H168+I168-J168+K168-+L168</t>
  </si>
  <si>
    <t>=SUM(M168-N168)</t>
  </si>
  <si>
    <t>=IF(F169+G169+H169+I169+J169+K169+L169+N169=0,"hide","show")</t>
  </si>
  <si>
    <t>=NF($C169,"No.")</t>
  </si>
  <si>
    <t>=NF($C169,"Name")</t>
  </si>
  <si>
    <t>=NL("Sum","G/L Account","Actual","No.",F$8,"Fund Filter",$D169,"Date Filter",PrevDateRange)</t>
  </si>
  <si>
    <t>=NL("Sum","G/L Account","Actual","No.",G$8,"Fund Filter",$D169,"Date Filter",DateRange)*-1</t>
  </si>
  <si>
    <t>=NL("Sum","G/L Account","Actual","No.",H$8,"Fund Filter",$D169,"Date Filter",DateRange)</t>
  </si>
  <si>
    <t>=NL("Sum","G/L Account","Actual","No.",I$8,"Fund Filter",$D169,"Date Filter",DateRange)*-1</t>
  </si>
  <si>
    <t>=NL("Sum","G/L Account","Actual","No.",J$8,"Fund Filter",$D169,"Date Filter",DateRange)</t>
  </si>
  <si>
    <t>=NL("Sum","G/L Account","Actual","No.",K$8,"Fund Filter",$D169,"Date Filter",DateRange)*-1</t>
  </si>
  <si>
    <t>=NL("Sum","G/L Account","Actual","No.",L$8,"Fund Filter",$D169,"Date Filter",DateRange)</t>
  </si>
  <si>
    <t>=NL("Sum","G/L Account","Actual","No.",M$8,"Fund Filter",$D169)</t>
  </si>
  <si>
    <t>=F169+G169-H169+I169-J169+K169-+L169</t>
  </si>
  <si>
    <t>=SUM(M169-N169)</t>
  </si>
  <si>
    <t>=IF(F170+G170+H170+I170+J170+K170+L170+N170=0,"hide","show")</t>
  </si>
  <si>
    <t>=NF($C170,"No.")</t>
  </si>
  <si>
    <t>=NF($C170,"Name")</t>
  </si>
  <si>
    <t>=NL("Sum","G/L Account","Actual","No.",F$8,"Fund Filter",$D170,"Date Filter",PrevDateRange)</t>
  </si>
  <si>
    <t>=NL("Sum","G/L Account","Actual","No.",G$8,"Fund Filter",$D170,"Date Filter",DateRange)*-1</t>
  </si>
  <si>
    <t>=NL("Sum","G/L Account","Actual","No.",H$8,"Fund Filter",$D170,"Date Filter",DateRange)</t>
  </si>
  <si>
    <t>=NL("Sum","G/L Account","Actual","No.",I$8,"Fund Filter",$D170,"Date Filter",DateRange)*-1</t>
  </si>
  <si>
    <t>=NL("Sum","G/L Account","Actual","No.",J$8,"Fund Filter",$D170,"Date Filter",DateRange)</t>
  </si>
  <si>
    <t>=NL("Sum","G/L Account","Actual","No.",K$8,"Fund Filter",$D170,"Date Filter",DateRange)*-1</t>
  </si>
  <si>
    <t>=NL("Sum","G/L Account","Actual","No.",L$8,"Fund Filter",$D170,"Date Filter",DateRange)</t>
  </si>
  <si>
    <t>=NL("Sum","G/L Account","Actual","No.",M$8,"Fund Filter",$D170)</t>
  </si>
  <si>
    <t>=F170+G170-H170+I170-J170+K170-+L170</t>
  </si>
  <si>
    <t>=SUM(M170-N170)</t>
  </si>
  <si>
    <t>=IF(F171+G171+H171+I171+J171+K171+L171+N171=0,"hide","show")</t>
  </si>
  <si>
    <t>=NF($C171,"No.")</t>
  </si>
  <si>
    <t>=NF($C171,"Name")</t>
  </si>
  <si>
    <t>=NL("Sum","G/L Account","Actual","No.",F$8,"Fund Filter",$D171,"Date Filter",PrevDateRange)</t>
  </si>
  <si>
    <t>=NL("Sum","G/L Account","Actual","No.",G$8,"Fund Filter",$D171,"Date Filter",DateRange)*-1</t>
  </si>
  <si>
    <t>=NL("Sum","G/L Account","Actual","No.",H$8,"Fund Filter",$D171,"Date Filter",DateRange)</t>
  </si>
  <si>
    <t>=NL("Sum","G/L Account","Actual","No.",I$8,"Fund Filter",$D171,"Date Filter",DateRange)*-1</t>
  </si>
  <si>
    <t>=NL("Sum","G/L Account","Actual","No.",J$8,"Fund Filter",$D171,"Date Filter",DateRange)</t>
  </si>
  <si>
    <t>=NL("Sum","G/L Account","Actual","No.",K$8,"Fund Filter",$D171,"Date Filter",DateRange)*-1</t>
  </si>
  <si>
    <t>=NL("Sum","G/L Account","Actual","No.",L$8,"Fund Filter",$D171,"Date Filter",DateRange)</t>
  </si>
  <si>
    <t>=NL("Sum","G/L Account","Actual","No.",M$8,"Fund Filter",$D171)</t>
  </si>
  <si>
    <t>=F171+G171-H171+I171-J171+K171-+L171</t>
  </si>
  <si>
    <t>=SUM(M171-N171)</t>
  </si>
  <si>
    <t>=IF(F172+G172+H172+I172+J172+K172+L172+N172=0,"hide","show")</t>
  </si>
  <si>
    <t>=NF($C172,"No.")</t>
  </si>
  <si>
    <t>=NF($C172,"Name")</t>
  </si>
  <si>
    <t>=NL("Sum","G/L Account","Actual","No.",F$8,"Fund Filter",$D172,"Date Filter",PrevDateRange)</t>
  </si>
  <si>
    <t>=NL("Sum","G/L Account","Actual","No.",G$8,"Fund Filter",$D172,"Date Filter",DateRange)*-1</t>
  </si>
  <si>
    <t>=NL("Sum","G/L Account","Actual","No.",H$8,"Fund Filter",$D172,"Date Filter",DateRange)</t>
  </si>
  <si>
    <t>=NL("Sum","G/L Account","Actual","No.",I$8,"Fund Filter",$D172,"Date Filter",DateRange)*-1</t>
  </si>
  <si>
    <t>=NL("Sum","G/L Account","Actual","No.",J$8,"Fund Filter",$D172,"Date Filter",DateRange)</t>
  </si>
  <si>
    <t>=NL("Sum","G/L Account","Actual","No.",K$8,"Fund Filter",$D172,"Date Filter",DateRange)*-1</t>
  </si>
  <si>
    <t>=NL("Sum","G/L Account","Actual","No.",L$8,"Fund Filter",$D172,"Date Filter",DateRange)</t>
  </si>
  <si>
    <t>=NL("Sum","G/L Account","Actual","No.",M$8,"Fund Filter",$D172)</t>
  </si>
  <si>
    <t>=F172+G172-H172+I172-J172+K172-+L172</t>
  </si>
  <si>
    <t>=SUM(M172-N172)</t>
  </si>
  <si>
    <t>=IF(F173+G173+H173+I173+J173+K173+L173+N173=0,"hide","show")</t>
  </si>
  <si>
    <t>=NF($C173,"No.")</t>
  </si>
  <si>
    <t>=NF($C173,"Name")</t>
  </si>
  <si>
    <t>=NL("Sum","G/L Account","Actual","No.",F$8,"Fund Filter",$D173,"Date Filter",PrevDateRange)</t>
  </si>
  <si>
    <t>=NL("Sum","G/L Account","Actual","No.",G$8,"Fund Filter",$D173,"Date Filter",DateRange)*-1</t>
  </si>
  <si>
    <t>=NL("Sum","G/L Account","Actual","No.",H$8,"Fund Filter",$D173,"Date Filter",DateRange)</t>
  </si>
  <si>
    <t>=NL("Sum","G/L Account","Actual","No.",I$8,"Fund Filter",$D173,"Date Filter",DateRange)*-1</t>
  </si>
  <si>
    <t>=NL("Sum","G/L Account","Actual","No.",J$8,"Fund Filter",$D173,"Date Filter",DateRange)</t>
  </si>
  <si>
    <t>=NL("Sum","G/L Account","Actual","No.",K$8,"Fund Filter",$D173,"Date Filter",DateRange)*-1</t>
  </si>
  <si>
    <t>=NL("Sum","G/L Account","Actual","No.",L$8,"Fund Filter",$D173,"Date Filter",DateRange)</t>
  </si>
  <si>
    <t>=NL("Sum","G/L Account","Actual","No.",M$8,"Fund Filter",$D173)</t>
  </si>
  <si>
    <t>=F173+G173-H173+I173-J173+K173-+L173</t>
  </si>
  <si>
    <t>=SUM(M173-N173)</t>
  </si>
  <si>
    <t>=IF(F174+G174+H174+I174+J174+K174+L174+N174=0,"hide","show")</t>
  </si>
  <si>
    <t>=NF($C174,"No.")</t>
  </si>
  <si>
    <t>=NF($C174,"Name")</t>
  </si>
  <si>
    <t>=NL("Sum","G/L Account","Actual","No.",F$8,"Fund Filter",$D174,"Date Filter",PrevDateRange)</t>
  </si>
  <si>
    <t>=NL("Sum","G/L Account","Actual","No.",G$8,"Fund Filter",$D174,"Date Filter",DateRange)*-1</t>
  </si>
  <si>
    <t>=NL("Sum","G/L Account","Actual","No.",H$8,"Fund Filter",$D174,"Date Filter",DateRange)</t>
  </si>
  <si>
    <t>=NL("Sum","G/L Account","Actual","No.",I$8,"Fund Filter",$D174,"Date Filter",DateRange)*-1</t>
  </si>
  <si>
    <t>=NL("Sum","G/L Account","Actual","No.",J$8,"Fund Filter",$D174,"Date Filter",DateRange)</t>
  </si>
  <si>
    <t>=NL("Sum","G/L Account","Actual","No.",K$8,"Fund Filter",$D174,"Date Filter",DateRange)*-1</t>
  </si>
  <si>
    <t>=NL("Sum","G/L Account","Actual","No.",L$8,"Fund Filter",$D174,"Date Filter",DateRange)</t>
  </si>
  <si>
    <t>=NL("Sum","G/L Account","Actual","No.",M$8,"Fund Filter",$D174)</t>
  </si>
  <si>
    <t>=F174+G174-H174+I174-J174+K174-+L174</t>
  </si>
  <si>
    <t>=SUM(M174-N174)</t>
  </si>
  <si>
    <t>=IF(F175+G175+H175+I175+J175+K175+L175+N175=0,"hide","show")</t>
  </si>
  <si>
    <t>=NF($C175,"No.")</t>
  </si>
  <si>
    <t>=NF($C175,"Name")</t>
  </si>
  <si>
    <t>=NL("Sum","G/L Account","Actual","No.",F$8,"Fund Filter",$D175,"Date Filter",PrevDateRange)</t>
  </si>
  <si>
    <t>=NL("Sum","G/L Account","Actual","No.",G$8,"Fund Filter",$D175,"Date Filter",DateRange)*-1</t>
  </si>
  <si>
    <t>=NL("Sum","G/L Account","Actual","No.",H$8,"Fund Filter",$D175,"Date Filter",DateRange)</t>
  </si>
  <si>
    <t>=NL("Sum","G/L Account","Actual","No.",I$8,"Fund Filter",$D175,"Date Filter",DateRange)*-1</t>
  </si>
  <si>
    <t>=NL("Sum","G/L Account","Actual","No.",J$8,"Fund Filter",$D175,"Date Filter",DateRange)</t>
  </si>
  <si>
    <t>=NL("Sum","G/L Account","Actual","No.",K$8,"Fund Filter",$D175,"Date Filter",DateRange)*-1</t>
  </si>
  <si>
    <t>=NL("Sum","G/L Account","Actual","No.",L$8,"Fund Filter",$D175,"Date Filter",DateRange)</t>
  </si>
  <si>
    <t>=NL("Sum","G/L Account","Actual","No.",M$8,"Fund Filter",$D175)</t>
  </si>
  <si>
    <t>=F175+G175-H175+I175-J175+K175-+L175</t>
  </si>
  <si>
    <t>=SUM(M175-N175)</t>
  </si>
  <si>
    <t>=IF(F176+G176+H176+I176+J176+K176+L176+N176=0,"hide","show")</t>
  </si>
  <si>
    <t>=NF($C176,"No.")</t>
  </si>
  <si>
    <t>=NF($C176,"Name")</t>
  </si>
  <si>
    <t>=NL("Sum","G/L Account","Actual","No.",F$8,"Fund Filter",$D176,"Date Filter",PrevDateRange)</t>
  </si>
  <si>
    <t>=NL("Sum","G/L Account","Actual","No.",G$8,"Fund Filter",$D176,"Date Filter",DateRange)*-1</t>
  </si>
  <si>
    <t>=NL("Sum","G/L Account","Actual","No.",H$8,"Fund Filter",$D176,"Date Filter",DateRange)</t>
  </si>
  <si>
    <t>=NL("Sum","G/L Account","Actual","No.",I$8,"Fund Filter",$D176,"Date Filter",DateRange)*-1</t>
  </si>
  <si>
    <t>=NL("Sum","G/L Account","Actual","No.",J$8,"Fund Filter",$D176,"Date Filter",DateRange)</t>
  </si>
  <si>
    <t>=NL("Sum","G/L Account","Actual","No.",K$8,"Fund Filter",$D176,"Date Filter",DateRange)*-1</t>
  </si>
  <si>
    <t>=NL("Sum","G/L Account","Actual","No.",L$8,"Fund Filter",$D176,"Date Filter",DateRange)</t>
  </si>
  <si>
    <t>=NL("Sum","G/L Account","Actual","No.",M$8,"Fund Filter",$D176)</t>
  </si>
  <si>
    <t>=F176+G176-H176+I176-J176+K176-+L176</t>
  </si>
  <si>
    <t>=SUM(M176-N176)</t>
  </si>
  <si>
    <t>=IF(F177+G177+H177+I177+J177+K177+L177+N177=0,"hide","show")</t>
  </si>
  <si>
    <t>=NF($C177,"No.")</t>
  </si>
  <si>
    <t>=NF($C177,"Name")</t>
  </si>
  <si>
    <t>=NL("Sum","G/L Account","Actual","No.",F$8,"Fund Filter",$D177,"Date Filter",PrevDateRange)</t>
  </si>
  <si>
    <t>=NL("Sum","G/L Account","Actual","No.",G$8,"Fund Filter",$D177,"Date Filter",DateRange)*-1</t>
  </si>
  <si>
    <t>=NL("Sum","G/L Account","Actual","No.",H$8,"Fund Filter",$D177,"Date Filter",DateRange)</t>
  </si>
  <si>
    <t>=NL("Sum","G/L Account","Actual","No.",I$8,"Fund Filter",$D177,"Date Filter",DateRange)*-1</t>
  </si>
  <si>
    <t>=NL("Sum","G/L Account","Actual","No.",J$8,"Fund Filter",$D177,"Date Filter",DateRange)</t>
  </si>
  <si>
    <t>=NL("Sum","G/L Account","Actual","No.",K$8,"Fund Filter",$D177,"Date Filter",DateRange)*-1</t>
  </si>
  <si>
    <t>=NL("Sum","G/L Account","Actual","No.",L$8,"Fund Filter",$D177,"Date Filter",DateRange)</t>
  </si>
  <si>
    <t>=NL("Sum","G/L Account","Actual","No.",M$8,"Fund Filter",$D177)</t>
  </si>
  <si>
    <t>=F177+G177-H177+I177-J177+K177-+L177</t>
  </si>
  <si>
    <t>=SUM(M177-N177)</t>
  </si>
  <si>
    <t>=IF(F178+G178+H178+I178+J178+K178+L178+N178=0,"hide","show")</t>
  </si>
  <si>
    <t>=NF($C178,"No.")</t>
  </si>
  <si>
    <t>=NF($C178,"Name")</t>
  </si>
  <si>
    <t>=NL("Sum","G/L Account","Actual","No.",F$8,"Fund Filter",$D178,"Date Filter",PrevDateRange)</t>
  </si>
  <si>
    <t>=NL("Sum","G/L Account","Actual","No.",G$8,"Fund Filter",$D178,"Date Filter",DateRange)*-1</t>
  </si>
  <si>
    <t>=NL("Sum","G/L Account","Actual","No.",H$8,"Fund Filter",$D178,"Date Filter",DateRange)</t>
  </si>
  <si>
    <t>=NL("Sum","G/L Account","Actual","No.",I$8,"Fund Filter",$D178,"Date Filter",DateRange)*-1</t>
  </si>
  <si>
    <t>=NL("Sum","G/L Account","Actual","No.",J$8,"Fund Filter",$D178,"Date Filter",DateRange)</t>
  </si>
  <si>
    <t>=NL("Sum","G/L Account","Actual","No.",K$8,"Fund Filter",$D178,"Date Filter",DateRange)*-1</t>
  </si>
  <si>
    <t>=NL("Sum","G/L Account","Actual","No.",L$8,"Fund Filter",$D178,"Date Filter",DateRange)</t>
  </si>
  <si>
    <t>=NL("Sum","G/L Account","Actual","No.",M$8,"Fund Filter",$D178)</t>
  </si>
  <si>
    <t>=F178+G178-H178+I178-J178+K178-+L178</t>
  </si>
  <si>
    <t>=SUM(M178-N178)</t>
  </si>
  <si>
    <t>=IF(F179+G179+H179+I179+J179+K179+L179+N179=0,"hide","show")</t>
  </si>
  <si>
    <t>=NF($C179,"No.")</t>
  </si>
  <si>
    <t>=NF($C179,"Name")</t>
  </si>
  <si>
    <t>=NL("Sum","G/L Account","Actual","No.",F$8,"Fund Filter",$D179,"Date Filter",PrevDateRange)</t>
  </si>
  <si>
    <t>=NL("Sum","G/L Account","Actual","No.",G$8,"Fund Filter",$D179,"Date Filter",DateRange)*-1</t>
  </si>
  <si>
    <t>=NL("Sum","G/L Account","Actual","No.",H$8,"Fund Filter",$D179,"Date Filter",DateRange)</t>
  </si>
  <si>
    <t>=NL("Sum","G/L Account","Actual","No.",I$8,"Fund Filter",$D179,"Date Filter",DateRange)*-1</t>
  </si>
  <si>
    <t>=NL("Sum","G/L Account","Actual","No.",J$8,"Fund Filter",$D179,"Date Filter",DateRange)</t>
  </si>
  <si>
    <t>=NL("Sum","G/L Account","Actual","No.",K$8,"Fund Filter",$D179,"Date Filter",DateRange)*-1</t>
  </si>
  <si>
    <t>=NL("Sum","G/L Account","Actual","No.",L$8,"Fund Filter",$D179,"Date Filter",DateRange)</t>
  </si>
  <si>
    <t>=NL("Sum","G/L Account","Actual","No.",M$8,"Fund Filter",$D179)</t>
  </si>
  <si>
    <t>=F179+G179-H179+I179-J179+K179-+L179</t>
  </si>
  <si>
    <t>=SUM(M179-N179)</t>
  </si>
  <si>
    <t>=IF(F180+G180+H180+I180+J180+K180+L180+N180=0,"hide","show")</t>
  </si>
  <si>
    <t>=NF($C180,"No.")</t>
  </si>
  <si>
    <t>=NF($C180,"Name")</t>
  </si>
  <si>
    <t>=NL("Sum","G/L Account","Actual","No.",F$8,"Fund Filter",$D180,"Date Filter",PrevDateRange)</t>
  </si>
  <si>
    <t>=NL("Sum","G/L Account","Actual","No.",G$8,"Fund Filter",$D180,"Date Filter",DateRange)*-1</t>
  </si>
  <si>
    <t>=NL("Sum","G/L Account","Actual","No.",H$8,"Fund Filter",$D180,"Date Filter",DateRange)</t>
  </si>
  <si>
    <t>=NL("Sum","G/L Account","Actual","No.",I$8,"Fund Filter",$D180,"Date Filter",DateRange)*-1</t>
  </si>
  <si>
    <t>=NL("Sum","G/L Account","Actual","No.",J$8,"Fund Filter",$D180,"Date Filter",DateRange)</t>
  </si>
  <si>
    <t>=NL("Sum","G/L Account","Actual","No.",K$8,"Fund Filter",$D180,"Date Filter",DateRange)*-1</t>
  </si>
  <si>
    <t>=NL("Sum","G/L Account","Actual","No.",L$8,"Fund Filter",$D180,"Date Filter",DateRange)</t>
  </si>
  <si>
    <t>=NL("Sum","G/L Account","Actual","No.",M$8,"Fund Filter",$D180)</t>
  </si>
  <si>
    <t>=F180+G180-H180+I180-J180+K180-+L180</t>
  </si>
  <si>
    <t>=SUM(M180-N180)</t>
  </si>
  <si>
    <t>=IF(F181+G181+H181+I181+J181+K181+L181+N181=0,"hide","show")</t>
  </si>
  <si>
    <t>=NF($C181,"No.")</t>
  </si>
  <si>
    <t>=NF($C181,"Name")</t>
  </si>
  <si>
    <t>=NL("Sum","G/L Account","Actual","No.",F$8,"Fund Filter",$D181,"Date Filter",PrevDateRange)</t>
  </si>
  <si>
    <t>=NL("Sum","G/L Account","Actual","No.",G$8,"Fund Filter",$D181,"Date Filter",DateRange)*-1</t>
  </si>
  <si>
    <t>=NL("Sum","G/L Account","Actual","No.",H$8,"Fund Filter",$D181,"Date Filter",DateRange)</t>
  </si>
  <si>
    <t>=NL("Sum","G/L Account","Actual","No.",I$8,"Fund Filter",$D181,"Date Filter",DateRange)*-1</t>
  </si>
  <si>
    <t>=NL("Sum","G/L Account","Actual","No.",J$8,"Fund Filter",$D181,"Date Filter",DateRange)</t>
  </si>
  <si>
    <t>=NL("Sum","G/L Account","Actual","No.",K$8,"Fund Filter",$D181,"Date Filter",DateRange)*-1</t>
  </si>
  <si>
    <t>=NL("Sum","G/L Account","Actual","No.",L$8,"Fund Filter",$D181,"Date Filter",DateRange)</t>
  </si>
  <si>
    <t>=NL("Sum","G/L Account","Actual","No.",M$8,"Fund Filter",$D181)</t>
  </si>
  <si>
    <t>=F181+G181-H181+I181-J181+K181-+L181</t>
  </si>
  <si>
    <t>=SUM(M181-N181)</t>
  </si>
  <si>
    <t>=IF(F182+G182+H182+I182+J182+K182+L182+N182=0,"hide","show")</t>
  </si>
  <si>
    <t>=NF($C182,"No.")</t>
  </si>
  <si>
    <t>=NF($C182,"Name")</t>
  </si>
  <si>
    <t>=NL("Sum","G/L Account","Actual","No.",F$8,"Fund Filter",$D182,"Date Filter",PrevDateRange)</t>
  </si>
  <si>
    <t>=NL("Sum","G/L Account","Actual","No.",G$8,"Fund Filter",$D182,"Date Filter",DateRange)*-1</t>
  </si>
  <si>
    <t>=NL("Sum","G/L Account","Actual","No.",H$8,"Fund Filter",$D182,"Date Filter",DateRange)</t>
  </si>
  <si>
    <t>=NL("Sum","G/L Account","Actual","No.",I$8,"Fund Filter",$D182,"Date Filter",DateRange)*-1</t>
  </si>
  <si>
    <t>=NL("Sum","G/L Account","Actual","No.",J$8,"Fund Filter",$D182,"Date Filter",DateRange)</t>
  </si>
  <si>
    <t>=NL("Sum","G/L Account","Actual","No.",K$8,"Fund Filter",$D182,"Date Filter",DateRange)*-1</t>
  </si>
  <si>
    <t>=NL("Sum","G/L Account","Actual","No.",L$8,"Fund Filter",$D182,"Date Filter",DateRange)</t>
  </si>
  <si>
    <t>=NL("Sum","G/L Account","Actual","No.",M$8,"Fund Filter",$D182)</t>
  </si>
  <si>
    <t>=F182+G182-H182+I182-J182+K182-+L182</t>
  </si>
  <si>
    <t>=SUM(M182-N182)</t>
  </si>
  <si>
    <t>=IF(F183+G183+H183+I183+J183+K183+L183+N183=0,"hide","show")</t>
  </si>
  <si>
    <t>=NF($C183,"No.")</t>
  </si>
  <si>
    <t>=NF($C183,"Name")</t>
  </si>
  <si>
    <t>=NL("Sum","G/L Account","Actual","No.",F$8,"Fund Filter",$D183,"Date Filter",PrevDateRange)</t>
  </si>
  <si>
    <t>=NL("Sum","G/L Account","Actual","No.",G$8,"Fund Filter",$D183,"Date Filter",DateRange)*-1</t>
  </si>
  <si>
    <t>=NL("Sum","G/L Account","Actual","No.",H$8,"Fund Filter",$D183,"Date Filter",DateRange)</t>
  </si>
  <si>
    <t>=NL("Sum","G/L Account","Actual","No.",I$8,"Fund Filter",$D183,"Date Filter",DateRange)*-1</t>
  </si>
  <si>
    <t>=NL("Sum","G/L Account","Actual","No.",J$8,"Fund Filter",$D183,"Date Filter",DateRange)</t>
  </si>
  <si>
    <t>=NL("Sum","G/L Account","Actual","No.",K$8,"Fund Filter",$D183,"Date Filter",DateRange)*-1</t>
  </si>
  <si>
    <t>=NL("Sum","G/L Account","Actual","No.",L$8,"Fund Filter",$D183,"Date Filter",DateRange)</t>
  </si>
  <si>
    <t>=NL("Sum","G/L Account","Actual","No.",M$8,"Fund Filter",$D183)</t>
  </si>
  <si>
    <t>=F183+G183-H183+I183-J183+K183-+L183</t>
  </si>
  <si>
    <t>=SUM(M183-N183)</t>
  </si>
  <si>
    <t>=IF(F184+G184+H184+I184+J184+K184+L184+N184=0,"hide","show")</t>
  </si>
  <si>
    <t>=NF($C184,"No.")</t>
  </si>
  <si>
    <t>=NF($C184,"Name")</t>
  </si>
  <si>
    <t>=NL("Sum","G/L Account","Actual","No.",F$8,"Fund Filter",$D184,"Date Filter",PrevDateRange)</t>
  </si>
  <si>
    <t>=NL("Sum","G/L Account","Actual","No.",G$8,"Fund Filter",$D184,"Date Filter",DateRange)*-1</t>
  </si>
  <si>
    <t>=NL("Sum","G/L Account","Actual","No.",H$8,"Fund Filter",$D184,"Date Filter",DateRange)</t>
  </si>
  <si>
    <t>=NL("Sum","G/L Account","Actual","No.",I$8,"Fund Filter",$D184,"Date Filter",DateRange)*-1</t>
  </si>
  <si>
    <t>=NL("Sum","G/L Account","Actual","No.",J$8,"Fund Filter",$D184,"Date Filter",DateRange)</t>
  </si>
  <si>
    <t>=NL("Sum","G/L Account","Actual","No.",K$8,"Fund Filter",$D184,"Date Filter",DateRange)*-1</t>
  </si>
  <si>
    <t>=NL("Sum","G/L Account","Actual","No.",L$8,"Fund Filter",$D184,"Date Filter",DateRange)</t>
  </si>
  <si>
    <t>=NL("Sum","G/L Account","Actual","No.",M$8,"Fund Filter",$D184)</t>
  </si>
  <si>
    <t>=F184+G184-H184+I184-J184+K184-+L184</t>
  </si>
  <si>
    <t>=SUM(M184-N184)</t>
  </si>
  <si>
    <t>=IF(F185+G185+H185+I185+J185+K185+L185+N185=0,"hide","show")</t>
  </si>
  <si>
    <t>=NF($C185,"No.")</t>
  </si>
  <si>
    <t>=NF($C185,"Name")</t>
  </si>
  <si>
    <t>=NL("Sum","G/L Account","Actual","No.",F$8,"Fund Filter",$D185,"Date Filter",PrevDateRange)</t>
  </si>
  <si>
    <t>=NL("Sum","G/L Account","Actual","No.",G$8,"Fund Filter",$D185,"Date Filter",DateRange)*-1</t>
  </si>
  <si>
    <t>=NL("Sum","G/L Account","Actual","No.",H$8,"Fund Filter",$D185,"Date Filter",DateRange)</t>
  </si>
  <si>
    <t>=NL("Sum","G/L Account","Actual","No.",I$8,"Fund Filter",$D185,"Date Filter",DateRange)*-1</t>
  </si>
  <si>
    <t>=NL("Sum","G/L Account","Actual","No.",J$8,"Fund Filter",$D185,"Date Filter",DateRange)</t>
  </si>
  <si>
    <t>=NL("Sum","G/L Account","Actual","No.",K$8,"Fund Filter",$D185,"Date Filter",DateRange)*-1</t>
  </si>
  <si>
    <t>=NL("Sum","G/L Account","Actual","No.",L$8,"Fund Filter",$D185,"Date Filter",DateRange)</t>
  </si>
  <si>
    <t>=NL("Sum","G/L Account","Actual","No.",M$8,"Fund Filter",$D185)</t>
  </si>
  <si>
    <t>=F185+G185-H185+I185-J185+K185-+L185</t>
  </si>
  <si>
    <t>=SUM(M185-N185)</t>
  </si>
  <si>
    <t>=IF(F186+G186+H186+I186+J186+K186+L186+N186=0,"hide","show")</t>
  </si>
  <si>
    <t>=NF($C186,"No.")</t>
  </si>
  <si>
    <t>=NF($C186,"Name")</t>
  </si>
  <si>
    <t>=NL("Sum","G/L Account","Actual","No.",F$8,"Fund Filter",$D186,"Date Filter",PrevDateRange)</t>
  </si>
  <si>
    <t>=NL("Sum","G/L Account","Actual","No.",G$8,"Fund Filter",$D186,"Date Filter",DateRange)*-1</t>
  </si>
  <si>
    <t>=NL("Sum","G/L Account","Actual","No.",H$8,"Fund Filter",$D186,"Date Filter",DateRange)</t>
  </si>
  <si>
    <t>=NL("Sum","G/L Account","Actual","No.",I$8,"Fund Filter",$D186,"Date Filter",DateRange)*-1</t>
  </si>
  <si>
    <t>=NL("Sum","G/L Account","Actual","No.",J$8,"Fund Filter",$D186,"Date Filter",DateRange)</t>
  </si>
  <si>
    <t>=NL("Sum","G/L Account","Actual","No.",K$8,"Fund Filter",$D186,"Date Filter",DateRange)*-1</t>
  </si>
  <si>
    <t>=NL("Sum","G/L Account","Actual","No.",L$8,"Fund Filter",$D186,"Date Filter",DateRange)</t>
  </si>
  <si>
    <t>=NL("Sum","G/L Account","Actual","No.",M$8,"Fund Filter",$D186)</t>
  </si>
  <si>
    <t>=F186+G186-H186+I186-J186+K186-+L186</t>
  </si>
  <si>
    <t>=SUM(M186-N186)</t>
  </si>
  <si>
    <t>=IF(F187+G187+H187+I187+J187+K187+L187+N187=0,"hide","show")</t>
  </si>
  <si>
    <t>=NF($C187,"No.")</t>
  </si>
  <si>
    <t>=NF($C187,"Name")</t>
  </si>
  <si>
    <t>=NL("Sum","G/L Account","Actual","No.",F$8,"Fund Filter",$D187,"Date Filter",PrevDateRange)</t>
  </si>
  <si>
    <t>=NL("Sum","G/L Account","Actual","No.",G$8,"Fund Filter",$D187,"Date Filter",DateRange)*-1</t>
  </si>
  <si>
    <t>=NL("Sum","G/L Account","Actual","No.",H$8,"Fund Filter",$D187,"Date Filter",DateRange)</t>
  </si>
  <si>
    <t>=NL("Sum","G/L Account","Actual","No.",I$8,"Fund Filter",$D187,"Date Filter",DateRange)*-1</t>
  </si>
  <si>
    <t>=NL("Sum","G/L Account","Actual","No.",J$8,"Fund Filter",$D187,"Date Filter",DateRange)</t>
  </si>
  <si>
    <t>=NL("Sum","G/L Account","Actual","No.",K$8,"Fund Filter",$D187,"Date Filter",DateRange)*-1</t>
  </si>
  <si>
    <t>=NL("Sum","G/L Account","Actual","No.",L$8,"Fund Filter",$D187,"Date Filter",DateRange)</t>
  </si>
  <si>
    <t>=NL("Sum","G/L Account","Actual","No.",M$8,"Fund Filter",$D187)</t>
  </si>
  <si>
    <t>=F187+G187-H187+I187-J187+K187-+L187</t>
  </si>
  <si>
    <t>=SUM(M187-N187)</t>
  </si>
  <si>
    <t>=IF(F188+G188+H188+I188+J188+K188+L188+N188=0,"hide","show")</t>
  </si>
  <si>
    <t>=NF($C188,"No.")</t>
  </si>
  <si>
    <t>=NF($C188,"Name")</t>
  </si>
  <si>
    <t>=NL("Sum","G/L Account","Actual","No.",F$8,"Fund Filter",$D188,"Date Filter",PrevDateRange)</t>
  </si>
  <si>
    <t>=NL("Sum","G/L Account","Actual","No.",G$8,"Fund Filter",$D188,"Date Filter",DateRange)*-1</t>
  </si>
  <si>
    <t>=NL("Sum","G/L Account","Actual","No.",H$8,"Fund Filter",$D188,"Date Filter",DateRange)</t>
  </si>
  <si>
    <t>=NL("Sum","G/L Account","Actual","No.",I$8,"Fund Filter",$D188,"Date Filter",DateRange)*-1</t>
  </si>
  <si>
    <t>=NL("Sum","G/L Account","Actual","No.",J$8,"Fund Filter",$D188,"Date Filter",DateRange)</t>
  </si>
  <si>
    <t>=NL("Sum","G/L Account","Actual","No.",K$8,"Fund Filter",$D188,"Date Filter",DateRange)*-1</t>
  </si>
  <si>
    <t>=NL("Sum","G/L Account","Actual","No.",L$8,"Fund Filter",$D188,"Date Filter",DateRange)</t>
  </si>
  <si>
    <t>=NL("Sum","G/L Account","Actual","No.",M$8,"Fund Filter",$D188)</t>
  </si>
  <si>
    <t>=F188+G188-H188+I188-J188+K188-+L188</t>
  </si>
  <si>
    <t>=SUM(M188-N188)</t>
  </si>
  <si>
    <t>=IF(F189+G189+H189+I189+J189+K189+L189+N189=0,"hide","show")</t>
  </si>
  <si>
    <t>=NF($C189,"No.")</t>
  </si>
  <si>
    <t>=NF($C189,"Name")</t>
  </si>
  <si>
    <t>=NL("Sum","G/L Account","Actual","No.",F$8,"Fund Filter",$D189,"Date Filter",PrevDateRange)</t>
  </si>
  <si>
    <t>=NL("Sum","G/L Account","Actual","No.",G$8,"Fund Filter",$D189,"Date Filter",DateRange)*-1</t>
  </si>
  <si>
    <t>=NL("Sum","G/L Account","Actual","No.",H$8,"Fund Filter",$D189,"Date Filter",DateRange)</t>
  </si>
  <si>
    <t>=NL("Sum","G/L Account","Actual","No.",I$8,"Fund Filter",$D189,"Date Filter",DateRange)*-1</t>
  </si>
  <si>
    <t>=NL("Sum","G/L Account","Actual","No.",J$8,"Fund Filter",$D189,"Date Filter",DateRange)</t>
  </si>
  <si>
    <t>=NL("Sum","G/L Account","Actual","No.",K$8,"Fund Filter",$D189,"Date Filter",DateRange)*-1</t>
  </si>
  <si>
    <t>=NL("Sum","G/L Account","Actual","No.",L$8,"Fund Filter",$D189,"Date Filter",DateRange)</t>
  </si>
  <si>
    <t>=NL("Sum","G/L Account","Actual","No.",M$8,"Fund Filter",$D189)</t>
  </si>
  <si>
    <t>=F189+G189-H189+I189-J189+K189-+L189</t>
  </si>
  <si>
    <t>=SUM(M189-N189)</t>
  </si>
  <si>
    <t>=IF(F190+G190+H190+I190+J190+K190+L190+N190=0,"hide","show")</t>
  </si>
  <si>
    <t>=NF($C190,"No.")</t>
  </si>
  <si>
    <t>=NF($C190,"Name")</t>
  </si>
  <si>
    <t>=NL("Sum","G/L Account","Actual","No.",F$8,"Fund Filter",$D190,"Date Filter",PrevDateRange)</t>
  </si>
  <si>
    <t>=NL("Sum","G/L Account","Actual","No.",G$8,"Fund Filter",$D190,"Date Filter",DateRange)*-1</t>
  </si>
  <si>
    <t>=NL("Sum","G/L Account","Actual","No.",H$8,"Fund Filter",$D190,"Date Filter",DateRange)</t>
  </si>
  <si>
    <t>=NL("Sum","G/L Account","Actual","No.",I$8,"Fund Filter",$D190,"Date Filter",DateRange)*-1</t>
  </si>
  <si>
    <t>=NL("Sum","G/L Account","Actual","No.",J$8,"Fund Filter",$D190,"Date Filter",DateRange)</t>
  </si>
  <si>
    <t>=NL("Sum","G/L Account","Actual","No.",K$8,"Fund Filter",$D190,"Date Filter",DateRange)*-1</t>
  </si>
  <si>
    <t>=NL("Sum","G/L Account","Actual","No.",L$8,"Fund Filter",$D190,"Date Filter",DateRange)</t>
  </si>
  <si>
    <t>=NL("Sum","G/L Account","Actual","No.",M$8,"Fund Filter",$D190)</t>
  </si>
  <si>
    <t>=F190+G190-H190+I190-J190+K190-+L190</t>
  </si>
  <si>
    <t>=SUM(M190-N190)</t>
  </si>
  <si>
    <t>=IF(F191+G191+H191+I191+J191+K191+L191+N191=0,"hide","show")</t>
  </si>
  <si>
    <t>=NF($C191,"No.")</t>
  </si>
  <si>
    <t>=NF($C191,"Name")</t>
  </si>
  <si>
    <t>=NL("Sum","G/L Account","Actual","No.",F$8,"Fund Filter",$D191,"Date Filter",PrevDateRange)</t>
  </si>
  <si>
    <t>=NL("Sum","G/L Account","Actual","No.",G$8,"Fund Filter",$D191,"Date Filter",DateRange)*-1</t>
  </si>
  <si>
    <t>=NL("Sum","G/L Account","Actual","No.",H$8,"Fund Filter",$D191,"Date Filter",DateRange)</t>
  </si>
  <si>
    <t>=NL("Sum","G/L Account","Actual","No.",I$8,"Fund Filter",$D191,"Date Filter",DateRange)*-1</t>
  </si>
  <si>
    <t>=NL("Sum","G/L Account","Actual","No.",J$8,"Fund Filter",$D191,"Date Filter",DateRange)</t>
  </si>
  <si>
    <t>=NL("Sum","G/L Account","Actual","No.",K$8,"Fund Filter",$D191,"Date Filter",DateRange)*-1</t>
  </si>
  <si>
    <t>=NL("Sum","G/L Account","Actual","No.",L$8,"Fund Filter",$D191,"Date Filter",DateRange)</t>
  </si>
  <si>
    <t>=NL("Sum","G/L Account","Actual","No.",M$8,"Fund Filter",$D191)</t>
  </si>
  <si>
    <t>=F191+G191-H191+I191-J191+K191-+L191</t>
  </si>
  <si>
    <t>=SUM(M191-N191)</t>
  </si>
  <si>
    <t>=IF(F192+G192+H192+I192+J192+K192+L192+N192=0,"hide","show")</t>
  </si>
  <si>
    <t>=NF($C192,"No.")</t>
  </si>
  <si>
    <t>=NF($C192,"Name")</t>
  </si>
  <si>
    <t>=NL("Sum","G/L Account","Actual","No.",F$8,"Fund Filter",$D192,"Date Filter",PrevDateRange)</t>
  </si>
  <si>
    <t>=NL("Sum","G/L Account","Actual","No.",G$8,"Fund Filter",$D192,"Date Filter",DateRange)*-1</t>
  </si>
  <si>
    <t>=NL("Sum","G/L Account","Actual","No.",H$8,"Fund Filter",$D192,"Date Filter",DateRange)</t>
  </si>
  <si>
    <t>=NL("Sum","G/L Account","Actual","No.",I$8,"Fund Filter",$D192,"Date Filter",DateRange)*-1</t>
  </si>
  <si>
    <t>=NL("Sum","G/L Account","Actual","No.",J$8,"Fund Filter",$D192,"Date Filter",DateRange)</t>
  </si>
  <si>
    <t>=NL("Sum","G/L Account","Actual","No.",K$8,"Fund Filter",$D192,"Date Filter",DateRange)*-1</t>
  </si>
  <si>
    <t>=NL("Sum","G/L Account","Actual","No.",L$8,"Fund Filter",$D192,"Date Filter",DateRange)</t>
  </si>
  <si>
    <t>=NL("Sum","G/L Account","Actual","No.",M$8,"Fund Filter",$D192)</t>
  </si>
  <si>
    <t>=F192+G192-H192+I192-J192+K192-+L192</t>
  </si>
  <si>
    <t>=SUM(M192-N192)</t>
  </si>
  <si>
    <t>=IF(F193+G193+H193+I193+J193+K193+L193+N193=0,"hide","show")</t>
  </si>
  <si>
    <t>=NF($C193,"No.")</t>
  </si>
  <si>
    <t>=NF($C193,"Name")</t>
  </si>
  <si>
    <t>=NL("Sum","G/L Account","Actual","No.",F$8,"Fund Filter",$D193,"Date Filter",PrevDateRange)</t>
  </si>
  <si>
    <t>=NL("Sum","G/L Account","Actual","No.",G$8,"Fund Filter",$D193,"Date Filter",DateRange)*-1</t>
  </si>
  <si>
    <t>=NL("Sum","G/L Account","Actual","No.",H$8,"Fund Filter",$D193,"Date Filter",DateRange)</t>
  </si>
  <si>
    <t>=NL("Sum","G/L Account","Actual","No.",I$8,"Fund Filter",$D193,"Date Filter",DateRange)*-1</t>
  </si>
  <si>
    <t>=NL("Sum","G/L Account","Actual","No.",J$8,"Fund Filter",$D193,"Date Filter",DateRange)</t>
  </si>
  <si>
    <t>=NL("Sum","G/L Account","Actual","No.",K$8,"Fund Filter",$D193,"Date Filter",DateRange)*-1</t>
  </si>
  <si>
    <t>=NL("Sum","G/L Account","Actual","No.",L$8,"Fund Filter",$D193,"Date Filter",DateRange)</t>
  </si>
  <si>
    <t>=NL("Sum","G/L Account","Actual","No.",M$8,"Fund Filter",$D193)</t>
  </si>
  <si>
    <t>=F193+G193-H193+I193-J193+K193-+L193</t>
  </si>
  <si>
    <t>=SUM(M193-N193)</t>
  </si>
  <si>
    <t>=IF(F194+G194+H194+I194+J194+K194+L194+N194=0,"hide","show")</t>
  </si>
  <si>
    <t>=NF($C194,"No.")</t>
  </si>
  <si>
    <t>=NF($C194,"Name")</t>
  </si>
  <si>
    <t>=NL("Sum","G/L Account","Actual","No.",F$8,"Fund Filter",$D194,"Date Filter",PrevDateRange)</t>
  </si>
  <si>
    <t>=NL("Sum","G/L Account","Actual","No.",G$8,"Fund Filter",$D194,"Date Filter",DateRange)*-1</t>
  </si>
  <si>
    <t>=NL("Sum","G/L Account","Actual","No.",H$8,"Fund Filter",$D194,"Date Filter",DateRange)</t>
  </si>
  <si>
    <t>=NL("Sum","G/L Account","Actual","No.",I$8,"Fund Filter",$D194,"Date Filter",DateRange)*-1</t>
  </si>
  <si>
    <t>=NL("Sum","G/L Account","Actual","No.",J$8,"Fund Filter",$D194,"Date Filter",DateRange)</t>
  </si>
  <si>
    <t>=NL("Sum","G/L Account","Actual","No.",K$8,"Fund Filter",$D194,"Date Filter",DateRange)*-1</t>
  </si>
  <si>
    <t>=NL("Sum","G/L Account","Actual","No.",L$8,"Fund Filter",$D194,"Date Filter",DateRange)</t>
  </si>
  <si>
    <t>=NL("Sum","G/L Account","Actual","No.",M$8,"Fund Filter",$D194)</t>
  </si>
  <si>
    <t>=F194+G194-H194+I194-J194+K194-+L194</t>
  </si>
  <si>
    <t>=SUM(M194-N194)</t>
  </si>
  <si>
    <t>=IF(F195+G195+H195+I195+J195+K195+L195+N195=0,"hide","show")</t>
  </si>
  <si>
    <t>=NF($C195,"No.")</t>
  </si>
  <si>
    <t>=NF($C195,"Name")</t>
  </si>
  <si>
    <t>=NL("Sum","G/L Account","Actual","No.",F$8,"Fund Filter",$D195,"Date Filter",PrevDateRange)</t>
  </si>
  <si>
    <t>=NL("Sum","G/L Account","Actual","No.",G$8,"Fund Filter",$D195,"Date Filter",DateRange)*-1</t>
  </si>
  <si>
    <t>=NL("Sum","G/L Account","Actual","No.",H$8,"Fund Filter",$D195,"Date Filter",DateRange)</t>
  </si>
  <si>
    <t>=NL("Sum","G/L Account","Actual","No.",I$8,"Fund Filter",$D195,"Date Filter",DateRange)*-1</t>
  </si>
  <si>
    <t>=NL("Sum","G/L Account","Actual","No.",J$8,"Fund Filter",$D195,"Date Filter",DateRange)</t>
  </si>
  <si>
    <t>=NL("Sum","G/L Account","Actual","No.",K$8,"Fund Filter",$D195,"Date Filter",DateRange)*-1</t>
  </si>
  <si>
    <t>=NL("Sum","G/L Account","Actual","No.",L$8,"Fund Filter",$D195,"Date Filter",DateRange)</t>
  </si>
  <si>
    <t>=NL("Sum","G/L Account","Actual","No.",M$8,"Fund Filter",$D195)</t>
  </si>
  <si>
    <t>=F195+G195-H195+I195-J195+K195-+L195</t>
  </si>
  <si>
    <t>=SUM(M195-N195)</t>
  </si>
  <si>
    <t>=IF(F196+G196+H196+I196+J196+K196+L196+N196=0,"hide","show")</t>
  </si>
  <si>
    <t>=NF($C196,"No.")</t>
  </si>
  <si>
    <t>=NF($C196,"Name")</t>
  </si>
  <si>
    <t>=NL("Sum","G/L Account","Actual","No.",F$8,"Fund Filter",$D196,"Date Filter",PrevDateRange)</t>
  </si>
  <si>
    <t>=NL("Sum","G/L Account","Actual","No.",G$8,"Fund Filter",$D196,"Date Filter",DateRange)*-1</t>
  </si>
  <si>
    <t>=NL("Sum","G/L Account","Actual","No.",H$8,"Fund Filter",$D196,"Date Filter",DateRange)</t>
  </si>
  <si>
    <t>=NL("Sum","G/L Account","Actual","No.",I$8,"Fund Filter",$D196,"Date Filter",DateRange)*-1</t>
  </si>
  <si>
    <t>=NL("Sum","G/L Account","Actual","No.",J$8,"Fund Filter",$D196,"Date Filter",DateRange)</t>
  </si>
  <si>
    <t>=NL("Sum","G/L Account","Actual","No.",K$8,"Fund Filter",$D196,"Date Filter",DateRange)*-1</t>
  </si>
  <si>
    <t>=NL("Sum","G/L Account","Actual","No.",L$8,"Fund Filter",$D196,"Date Filter",DateRange)</t>
  </si>
  <si>
    <t>=NL("Sum","G/L Account","Actual","No.",M$8,"Fund Filter",$D196)</t>
  </si>
  <si>
    <t>=F196+G196-H196+I196-J196+K196-+L196</t>
  </si>
  <si>
    <t>=SUM(M196-N196)</t>
  </si>
  <si>
    <t>=IF(F197+G197+H197+I197+J197+K197+L197+N197=0,"hide","show")</t>
  </si>
  <si>
    <t>=NF($C197,"No.")</t>
  </si>
  <si>
    <t>=NF($C197,"Name")</t>
  </si>
  <si>
    <t>=NL("Sum","G/L Account","Actual","No.",F$8,"Fund Filter",$D197,"Date Filter",PrevDateRange)</t>
  </si>
  <si>
    <t>=NL("Sum","G/L Account","Actual","No.",G$8,"Fund Filter",$D197,"Date Filter",DateRange)*-1</t>
  </si>
  <si>
    <t>=NL("Sum","G/L Account","Actual","No.",H$8,"Fund Filter",$D197,"Date Filter",DateRange)</t>
  </si>
  <si>
    <t>=NL("Sum","G/L Account","Actual","No.",I$8,"Fund Filter",$D197,"Date Filter",DateRange)*-1</t>
  </si>
  <si>
    <t>=NL("Sum","G/L Account","Actual","No.",J$8,"Fund Filter",$D197,"Date Filter",DateRange)</t>
  </si>
  <si>
    <t>=NL("Sum","G/L Account","Actual","No.",K$8,"Fund Filter",$D197,"Date Filter",DateRange)*-1</t>
  </si>
  <si>
    <t>=NL("Sum","G/L Account","Actual","No.",L$8,"Fund Filter",$D197,"Date Filter",DateRange)</t>
  </si>
  <si>
    <t>=NL("Sum","G/L Account","Actual","No.",M$8,"Fund Filter",$D197)</t>
  </si>
  <si>
    <t>=F197+G197-H197+I197-J197+K197-+L197</t>
  </si>
  <si>
    <t>=SUM(M197-N197)</t>
  </si>
  <si>
    <t>=IF(F198+G198+H198+I198+J198+K198+L198+N198=0,"hide","show")</t>
  </si>
  <si>
    <t>=NF($C198,"No.")</t>
  </si>
  <si>
    <t>=NF($C198,"Name")</t>
  </si>
  <si>
    <t>=NL("Sum","G/L Account","Actual","No.",F$8,"Fund Filter",$D198,"Date Filter",PrevDateRange)</t>
  </si>
  <si>
    <t>=NL("Sum","G/L Account","Actual","No.",G$8,"Fund Filter",$D198,"Date Filter",DateRange)*-1</t>
  </si>
  <si>
    <t>=NL("Sum","G/L Account","Actual","No.",H$8,"Fund Filter",$D198,"Date Filter",DateRange)</t>
  </si>
  <si>
    <t>=NL("Sum","G/L Account","Actual","No.",I$8,"Fund Filter",$D198,"Date Filter",DateRange)*-1</t>
  </si>
  <si>
    <t>=NL("Sum","G/L Account","Actual","No.",J$8,"Fund Filter",$D198,"Date Filter",DateRange)</t>
  </si>
  <si>
    <t>=NL("Sum","G/L Account","Actual","No.",K$8,"Fund Filter",$D198,"Date Filter",DateRange)*-1</t>
  </si>
  <si>
    <t>=NL("Sum","G/L Account","Actual","No.",L$8,"Fund Filter",$D198,"Date Filter",DateRange)</t>
  </si>
  <si>
    <t>=NL("Sum","G/L Account","Actual","No.",M$8,"Fund Filter",$D198)</t>
  </si>
  <si>
    <t>=F198+G198-H198+I198-J198+K198-+L198</t>
  </si>
  <si>
    <t>=SUM(M198-N198)</t>
  </si>
  <si>
    <t>=IF(F199+G199+H199+I199+J199+K199+L199+N199=0,"hide","show")</t>
  </si>
  <si>
    <t>=NF($C199,"No.")</t>
  </si>
  <si>
    <t>=NF($C199,"Name")</t>
  </si>
  <si>
    <t>=NL("Sum","G/L Account","Actual","No.",F$8,"Fund Filter",$D199,"Date Filter",PrevDateRange)</t>
  </si>
  <si>
    <t>=NL("Sum","G/L Account","Actual","No.",G$8,"Fund Filter",$D199,"Date Filter",DateRange)*-1</t>
  </si>
  <si>
    <t>=NL("Sum","G/L Account","Actual","No.",H$8,"Fund Filter",$D199,"Date Filter",DateRange)</t>
  </si>
  <si>
    <t>=NL("Sum","G/L Account","Actual","No.",I$8,"Fund Filter",$D199,"Date Filter",DateRange)*-1</t>
  </si>
  <si>
    <t>=NL("Sum","G/L Account","Actual","No.",J$8,"Fund Filter",$D199,"Date Filter",DateRange)</t>
  </si>
  <si>
    <t>=NL("Sum","G/L Account","Actual","No.",K$8,"Fund Filter",$D199,"Date Filter",DateRange)*-1</t>
  </si>
  <si>
    <t>=NL("Sum","G/L Account","Actual","No.",L$8,"Fund Filter",$D199,"Date Filter",DateRange)</t>
  </si>
  <si>
    <t>=NL("Sum","G/L Account","Actual","No.",M$8,"Fund Filter",$D199)</t>
  </si>
  <si>
    <t>=F199+G199-H199+I199-J199+K199-+L199</t>
  </si>
  <si>
    <t>=SUM(M199-N199)</t>
  </si>
  <si>
    <t>=IF(F200+G200+H200+I200+J200+K200+L200+N200=0,"hide","show")</t>
  </si>
  <si>
    <t>=NF($C200,"No.")</t>
  </si>
  <si>
    <t>=NF($C200,"Name")</t>
  </si>
  <si>
    <t>=NL("Sum","G/L Account","Actual","No.",F$8,"Fund Filter",$D200,"Date Filter",PrevDateRange)</t>
  </si>
  <si>
    <t>=NL("Sum","G/L Account","Actual","No.",G$8,"Fund Filter",$D200,"Date Filter",DateRange)*-1</t>
  </si>
  <si>
    <t>=NL("Sum","G/L Account","Actual","No.",H$8,"Fund Filter",$D200,"Date Filter",DateRange)</t>
  </si>
  <si>
    <t>=NL("Sum","G/L Account","Actual","No.",I$8,"Fund Filter",$D200,"Date Filter",DateRange)*-1</t>
  </si>
  <si>
    <t>=NL("Sum","G/L Account","Actual","No.",J$8,"Fund Filter",$D200,"Date Filter",DateRange)</t>
  </si>
  <si>
    <t>=NL("Sum","G/L Account","Actual","No.",K$8,"Fund Filter",$D200,"Date Filter",DateRange)*-1</t>
  </si>
  <si>
    <t>=NL("Sum","G/L Account","Actual","No.",L$8,"Fund Filter",$D200,"Date Filter",DateRange)</t>
  </si>
  <si>
    <t>=NL("Sum","G/L Account","Actual","No.",M$8,"Fund Filter",$D200)</t>
  </si>
  <si>
    <t>=F200+G200-H200+I200-J200+K200-+L200</t>
  </si>
  <si>
    <t>=SUM(M200-N200)</t>
  </si>
  <si>
    <t>=IF(F201+G201+H201+I201+J201+K201+L201+N201=0,"hide","show")</t>
  </si>
  <si>
    <t>=NF($C201,"No.")</t>
  </si>
  <si>
    <t>=NF($C201,"Name")</t>
  </si>
  <si>
    <t>=NL("Sum","G/L Account","Actual","No.",F$8,"Fund Filter",$D201,"Date Filter",PrevDateRange)</t>
  </si>
  <si>
    <t>=NL("Sum","G/L Account","Actual","No.",G$8,"Fund Filter",$D201,"Date Filter",DateRange)*-1</t>
  </si>
  <si>
    <t>=NL("Sum","G/L Account","Actual","No.",H$8,"Fund Filter",$D201,"Date Filter",DateRange)</t>
  </si>
  <si>
    <t>=NL("Sum","G/L Account","Actual","No.",I$8,"Fund Filter",$D201,"Date Filter",DateRange)*-1</t>
  </si>
  <si>
    <t>=NL("Sum","G/L Account","Actual","No.",J$8,"Fund Filter",$D201,"Date Filter",DateRange)</t>
  </si>
  <si>
    <t>=NL("Sum","G/L Account","Actual","No.",K$8,"Fund Filter",$D201,"Date Filter",DateRange)*-1</t>
  </si>
  <si>
    <t>=NL("Sum","G/L Account","Actual","No.",L$8,"Fund Filter",$D201,"Date Filter",DateRange)</t>
  </si>
  <si>
    <t>=NL("Sum","G/L Account","Actual","No.",M$8,"Fund Filter",$D201)</t>
  </si>
  <si>
    <t>=F201+G201-H201+I201-J201+K201-+L201</t>
  </si>
  <si>
    <t>=SUM(M201-N201)</t>
  </si>
  <si>
    <t>=IF(F202+G202+H202+I202+J202+K202+L202+N202=0,"hide","show")</t>
  </si>
  <si>
    <t>=NF($C202,"No.")</t>
  </si>
  <si>
    <t>=NF($C202,"Name")</t>
  </si>
  <si>
    <t>=NL("Sum","G/L Account","Actual","No.",F$8,"Fund Filter",$D202,"Date Filter",PrevDateRange)</t>
  </si>
  <si>
    <t>=NL("Sum","G/L Account","Actual","No.",G$8,"Fund Filter",$D202,"Date Filter",DateRange)*-1</t>
  </si>
  <si>
    <t>=NL("Sum","G/L Account","Actual","No.",H$8,"Fund Filter",$D202,"Date Filter",DateRange)</t>
  </si>
  <si>
    <t>=NL("Sum","G/L Account","Actual","No.",I$8,"Fund Filter",$D202,"Date Filter",DateRange)*-1</t>
  </si>
  <si>
    <t>=NL("Sum","G/L Account","Actual","No.",J$8,"Fund Filter",$D202,"Date Filter",DateRange)</t>
  </si>
  <si>
    <t>=NL("Sum","G/L Account","Actual","No.",K$8,"Fund Filter",$D202,"Date Filter",DateRange)*-1</t>
  </si>
  <si>
    <t>=NL("Sum","G/L Account","Actual","No.",L$8,"Fund Filter",$D202,"Date Filter",DateRange)</t>
  </si>
  <si>
    <t>=NL("Sum","G/L Account","Actual","No.",M$8,"Fund Filter",$D202)</t>
  </si>
  <si>
    <t>=F202+G202-H202+I202-J202+K202-+L202</t>
  </si>
  <si>
    <t>=SUM(M202-N202)</t>
  </si>
  <si>
    <t>=IF(F203+G203+H203+I203+J203+K203+L203+N203=0,"hide","show")</t>
  </si>
  <si>
    <t>=NF($C203,"No.")</t>
  </si>
  <si>
    <t>=NF($C203,"Name")</t>
  </si>
  <si>
    <t>=NL("Sum","G/L Account","Actual","No.",F$8,"Fund Filter",$D203,"Date Filter",PrevDateRange)</t>
  </si>
  <si>
    <t>=NL("Sum","G/L Account","Actual","No.",G$8,"Fund Filter",$D203,"Date Filter",DateRange)*-1</t>
  </si>
  <si>
    <t>=NL("Sum","G/L Account","Actual","No.",H$8,"Fund Filter",$D203,"Date Filter",DateRange)</t>
  </si>
  <si>
    <t>=NL("Sum","G/L Account","Actual","No.",I$8,"Fund Filter",$D203,"Date Filter",DateRange)*-1</t>
  </si>
  <si>
    <t>=NL("Sum","G/L Account","Actual","No.",J$8,"Fund Filter",$D203,"Date Filter",DateRange)</t>
  </si>
  <si>
    <t>=NL("Sum","G/L Account","Actual","No.",K$8,"Fund Filter",$D203,"Date Filter",DateRange)*-1</t>
  </si>
  <si>
    <t>=NL("Sum","G/L Account","Actual","No.",L$8,"Fund Filter",$D203,"Date Filter",DateRange)</t>
  </si>
  <si>
    <t>=NL("Sum","G/L Account","Actual","No.",M$8,"Fund Filter",$D203)</t>
  </si>
  <si>
    <t>=F203+G203-H203+I203-J203+K203-+L203</t>
  </si>
  <si>
    <t>=SUM(M203-N203)</t>
  </si>
  <si>
    <t>=IF(F204+G204+H204+I204+J204+K204+L204+N204=0,"hide","show")</t>
  </si>
  <si>
    <t>=NF($C204,"No.")</t>
  </si>
  <si>
    <t>=NF($C204,"Name")</t>
  </si>
  <si>
    <t>=NL("Sum","G/L Account","Actual","No.",F$8,"Fund Filter",$D204,"Date Filter",PrevDateRange)</t>
  </si>
  <si>
    <t>=NL("Sum","G/L Account","Actual","No.",G$8,"Fund Filter",$D204,"Date Filter",DateRange)*-1</t>
  </si>
  <si>
    <t>=NL("Sum","G/L Account","Actual","No.",H$8,"Fund Filter",$D204,"Date Filter",DateRange)</t>
  </si>
  <si>
    <t>=NL("Sum","G/L Account","Actual","No.",I$8,"Fund Filter",$D204,"Date Filter",DateRange)*-1</t>
  </si>
  <si>
    <t>=NL("Sum","G/L Account","Actual","No.",J$8,"Fund Filter",$D204,"Date Filter",DateRange)</t>
  </si>
  <si>
    <t>=NL("Sum","G/L Account","Actual","No.",K$8,"Fund Filter",$D204,"Date Filter",DateRange)*-1</t>
  </si>
  <si>
    <t>=NL("Sum","G/L Account","Actual","No.",L$8,"Fund Filter",$D204,"Date Filter",DateRange)</t>
  </si>
  <si>
    <t>=NL("Sum","G/L Account","Actual","No.",M$8,"Fund Filter",$D204)</t>
  </si>
  <si>
    <t>=F204+G204-H204+I204-J204+K204-+L204</t>
  </si>
  <si>
    <t>=SUM(M204-N204)</t>
  </si>
  <si>
    <t>=IF(F205+G205+H205+I205+J205+K205+L205+N205=0,"hide","show")</t>
  </si>
  <si>
    <t>=NF($C205,"No.")</t>
  </si>
  <si>
    <t>=NF($C205,"Name")</t>
  </si>
  <si>
    <t>=NL("Sum","G/L Account","Actual","No.",F$8,"Fund Filter",$D205,"Date Filter",PrevDateRange)</t>
  </si>
  <si>
    <t>=NL("Sum","G/L Account","Actual","No.",G$8,"Fund Filter",$D205,"Date Filter",DateRange)*-1</t>
  </si>
  <si>
    <t>=NL("Sum","G/L Account","Actual","No.",H$8,"Fund Filter",$D205,"Date Filter",DateRange)</t>
  </si>
  <si>
    <t>=NL("Sum","G/L Account","Actual","No.",I$8,"Fund Filter",$D205,"Date Filter",DateRange)*-1</t>
  </si>
  <si>
    <t>=NL("Sum","G/L Account","Actual","No.",J$8,"Fund Filter",$D205,"Date Filter",DateRange)</t>
  </si>
  <si>
    <t>=NL("Sum","G/L Account","Actual","No.",K$8,"Fund Filter",$D205,"Date Filter",DateRange)*-1</t>
  </si>
  <si>
    <t>=NL("Sum","G/L Account","Actual","No.",L$8,"Fund Filter",$D205,"Date Filter",DateRange)</t>
  </si>
  <si>
    <t>=NL("Sum","G/L Account","Actual","No.",M$8,"Fund Filter",$D205)</t>
  </si>
  <si>
    <t>=F205+G205-H205+I205-J205+K205-+L205</t>
  </si>
  <si>
    <t>=SUM(M205-N205)</t>
  </si>
  <si>
    <t>=IF(F206+G206+H206+I206+J206+K206+L206+N206=0,"hide","show")</t>
  </si>
  <si>
    <t>=NF($C206,"No.")</t>
  </si>
  <si>
    <t>=NF($C206,"Name")</t>
  </si>
  <si>
    <t>=NL("Sum","G/L Account","Actual","No.",F$8,"Fund Filter",$D206,"Date Filter",PrevDateRange)</t>
  </si>
  <si>
    <t>=NL("Sum","G/L Account","Actual","No.",G$8,"Fund Filter",$D206,"Date Filter",DateRange)*-1</t>
  </si>
  <si>
    <t>=NL("Sum","G/L Account","Actual","No.",H$8,"Fund Filter",$D206,"Date Filter",DateRange)</t>
  </si>
  <si>
    <t>=NL("Sum","G/L Account","Actual","No.",I$8,"Fund Filter",$D206,"Date Filter",DateRange)*-1</t>
  </si>
  <si>
    <t>=NL("Sum","G/L Account","Actual","No.",J$8,"Fund Filter",$D206,"Date Filter",DateRange)</t>
  </si>
  <si>
    <t>=NL("Sum","G/L Account","Actual","No.",K$8,"Fund Filter",$D206,"Date Filter",DateRange)*-1</t>
  </si>
  <si>
    <t>=NL("Sum","G/L Account","Actual","No.",L$8,"Fund Filter",$D206,"Date Filter",DateRange)</t>
  </si>
  <si>
    <t>=NL("Sum","G/L Account","Actual","No.",M$8,"Fund Filter",$D206)</t>
  </si>
  <si>
    <t>=F206+G206-H206+I206-J206+K206-+L206</t>
  </si>
  <si>
    <t>=SUM(M206-N206)</t>
  </si>
  <si>
    <t>=IF(F207+G207+H207+I207+J207+K207+L207+N207=0,"hide","show")</t>
  </si>
  <si>
    <t>=NF($C207,"No.")</t>
  </si>
  <si>
    <t>=NF($C207,"Name")</t>
  </si>
  <si>
    <t>=NL("Sum","G/L Account","Actual","No.",F$8,"Fund Filter",$D207,"Date Filter",PrevDateRange)</t>
  </si>
  <si>
    <t>=NL("Sum","G/L Account","Actual","No.",G$8,"Fund Filter",$D207,"Date Filter",DateRange)*-1</t>
  </si>
  <si>
    <t>=NL("Sum","G/L Account","Actual","No.",H$8,"Fund Filter",$D207,"Date Filter",DateRange)</t>
  </si>
  <si>
    <t>=NL("Sum","G/L Account","Actual","No.",I$8,"Fund Filter",$D207,"Date Filter",DateRange)*-1</t>
  </si>
  <si>
    <t>=NL("Sum","G/L Account","Actual","No.",J$8,"Fund Filter",$D207,"Date Filter",DateRange)</t>
  </si>
  <si>
    <t>=NL("Sum","G/L Account","Actual","No.",K$8,"Fund Filter",$D207,"Date Filter",DateRange)*-1</t>
  </si>
  <si>
    <t>=NL("Sum","G/L Account","Actual","No.",L$8,"Fund Filter",$D207,"Date Filter",DateRange)</t>
  </si>
  <si>
    <t>=NL("Sum","G/L Account","Actual","No.",M$8,"Fund Filter",$D207)</t>
  </si>
  <si>
    <t>=F207+G207-H207+I207-J207+K207-+L207</t>
  </si>
  <si>
    <t>=SUM(M207-N207)</t>
  </si>
  <si>
    <t>=IF(F208+G208+H208+I208+J208+K208+L208+N208=0,"hide","show")</t>
  </si>
  <si>
    <t>=NF($C208,"No.")</t>
  </si>
  <si>
    <t>=NF($C208,"Name")</t>
  </si>
  <si>
    <t>=NL("Sum","G/L Account","Actual","No.",F$8,"Fund Filter",$D208,"Date Filter",PrevDateRange)</t>
  </si>
  <si>
    <t>=NL("Sum","G/L Account","Actual","No.",G$8,"Fund Filter",$D208,"Date Filter",DateRange)*-1</t>
  </si>
  <si>
    <t>=NL("Sum","G/L Account","Actual","No.",H$8,"Fund Filter",$D208,"Date Filter",DateRange)</t>
  </si>
  <si>
    <t>=NL("Sum","G/L Account","Actual","No.",I$8,"Fund Filter",$D208,"Date Filter",DateRange)*-1</t>
  </si>
  <si>
    <t>=NL("Sum","G/L Account","Actual","No.",J$8,"Fund Filter",$D208,"Date Filter",DateRange)</t>
  </si>
  <si>
    <t>=NL("Sum","G/L Account","Actual","No.",K$8,"Fund Filter",$D208,"Date Filter",DateRange)*-1</t>
  </si>
  <si>
    <t>=NL("Sum","G/L Account","Actual","No.",L$8,"Fund Filter",$D208,"Date Filter",DateRange)</t>
  </si>
  <si>
    <t>=NL("Sum","G/L Account","Actual","No.",M$8,"Fund Filter",$D208)</t>
  </si>
  <si>
    <t>=F208+G208-H208+I208-J208+K208-+L208</t>
  </si>
  <si>
    <t>=SUM(M208-N208)</t>
  </si>
  <si>
    <t>=IF(F209+G209+H209+I209+J209+K209+L209+N209=0,"hide","show")</t>
  </si>
  <si>
    <t>=NF($C209,"No.")</t>
  </si>
  <si>
    <t>=NF($C209,"Name")</t>
  </si>
  <si>
    <t>=NL("Sum","G/L Account","Actual","No.",F$8,"Fund Filter",$D209,"Date Filter",PrevDateRange)</t>
  </si>
  <si>
    <t>=NL("Sum","G/L Account","Actual","No.",G$8,"Fund Filter",$D209,"Date Filter",DateRange)*-1</t>
  </si>
  <si>
    <t>=NL("Sum","G/L Account","Actual","No.",H$8,"Fund Filter",$D209,"Date Filter",DateRange)</t>
  </si>
  <si>
    <t>=NL("Sum","G/L Account","Actual","No.",I$8,"Fund Filter",$D209,"Date Filter",DateRange)*-1</t>
  </si>
  <si>
    <t>=NL("Sum","G/L Account","Actual","No.",J$8,"Fund Filter",$D209,"Date Filter",DateRange)</t>
  </si>
  <si>
    <t>=NL("Sum","G/L Account","Actual","No.",K$8,"Fund Filter",$D209,"Date Filter",DateRange)*-1</t>
  </si>
  <si>
    <t>=NL("Sum","G/L Account","Actual","No.",L$8,"Fund Filter",$D209,"Date Filter",DateRange)</t>
  </si>
  <si>
    <t>=NL("Sum","G/L Account","Actual","No.",M$8,"Fund Filter",$D209)</t>
  </si>
  <si>
    <t>=F209+G209-H209+I209-J209+K209-+L209</t>
  </si>
  <si>
    <t>=SUM(M209-N209)</t>
  </si>
  <si>
    <t>=IF(F210+G210+H210+I210+J210+K210+L210+N210=0,"hide","show")</t>
  </si>
  <si>
    <t>=NF($C210,"No.")</t>
  </si>
  <si>
    <t>=NF($C210,"Name")</t>
  </si>
  <si>
    <t>=NL("Sum","G/L Account","Actual","No.",F$8,"Fund Filter",$D210,"Date Filter",PrevDateRange)</t>
  </si>
  <si>
    <t>=NL("Sum","G/L Account","Actual","No.",G$8,"Fund Filter",$D210,"Date Filter",DateRange)*-1</t>
  </si>
  <si>
    <t>=NL("Sum","G/L Account","Actual","No.",H$8,"Fund Filter",$D210,"Date Filter",DateRange)</t>
  </si>
  <si>
    <t>=NL("Sum","G/L Account","Actual","No.",I$8,"Fund Filter",$D210,"Date Filter",DateRange)*-1</t>
  </si>
  <si>
    <t>=NL("Sum","G/L Account","Actual","No.",J$8,"Fund Filter",$D210,"Date Filter",DateRange)</t>
  </si>
  <si>
    <t>=NL("Sum","G/L Account","Actual","No.",K$8,"Fund Filter",$D210,"Date Filter",DateRange)*-1</t>
  </si>
  <si>
    <t>=NL("Sum","G/L Account","Actual","No.",L$8,"Fund Filter",$D210,"Date Filter",DateRange)</t>
  </si>
  <si>
    <t>=NL("Sum","G/L Account","Actual","No.",M$8,"Fund Filter",$D210)</t>
  </si>
  <si>
    <t>=F210+G210-H210+I210-J210+K210-+L210</t>
  </si>
  <si>
    <t>=SUM(M210-N210)</t>
  </si>
  <si>
    <t>=IF(F211+G211+H211+I211+J211+K211+L211+N211=0,"hide","show")</t>
  </si>
  <si>
    <t>=NF($C211,"No.")</t>
  </si>
  <si>
    <t>=NF($C211,"Name")</t>
  </si>
  <si>
    <t>=NL("Sum","G/L Account","Actual","No.",F$8,"Fund Filter",$D211,"Date Filter",PrevDateRange)</t>
  </si>
  <si>
    <t>=NL("Sum","G/L Account","Actual","No.",G$8,"Fund Filter",$D211,"Date Filter",DateRange)*-1</t>
  </si>
  <si>
    <t>=NL("Sum","G/L Account","Actual","No.",H$8,"Fund Filter",$D211,"Date Filter",DateRange)</t>
  </si>
  <si>
    <t>=NL("Sum","G/L Account","Actual","No.",I$8,"Fund Filter",$D211,"Date Filter",DateRange)*-1</t>
  </si>
  <si>
    <t>=NL("Sum","G/L Account","Actual","No.",J$8,"Fund Filter",$D211,"Date Filter",DateRange)</t>
  </si>
  <si>
    <t>=NL("Sum","G/L Account","Actual","No.",K$8,"Fund Filter",$D211,"Date Filter",DateRange)*-1</t>
  </si>
  <si>
    <t>=NL("Sum","G/L Account","Actual","No.",L$8,"Fund Filter",$D211,"Date Filter",DateRange)</t>
  </si>
  <si>
    <t>=NL("Sum","G/L Account","Actual","No.",M$8,"Fund Filter",$D211)</t>
  </si>
  <si>
    <t>=F211+G211-H211+I211-J211+K211-+L211</t>
  </si>
  <si>
    <t>=SUM(M211-N211)</t>
  </si>
  <si>
    <t>=IF(F212+G212+H212+I212+J212+K212+L212+N212=0,"hide","show")</t>
  </si>
  <si>
    <t>=NF($C212,"No.")</t>
  </si>
  <si>
    <t>=NF($C212,"Name")</t>
  </si>
  <si>
    <t>=NL("Sum","G/L Account","Actual","No.",F$8,"Fund Filter",$D212,"Date Filter",PrevDateRange)</t>
  </si>
  <si>
    <t>=NL("Sum","G/L Account","Actual","No.",G$8,"Fund Filter",$D212,"Date Filter",DateRange)*-1</t>
  </si>
  <si>
    <t>=NL("Sum","G/L Account","Actual","No.",H$8,"Fund Filter",$D212,"Date Filter",DateRange)</t>
  </si>
  <si>
    <t>=NL("Sum","G/L Account","Actual","No.",I$8,"Fund Filter",$D212,"Date Filter",DateRange)*-1</t>
  </si>
  <si>
    <t>=NL("Sum","G/L Account","Actual","No.",J$8,"Fund Filter",$D212,"Date Filter",DateRange)</t>
  </si>
  <si>
    <t>=NL("Sum","G/L Account","Actual","No.",K$8,"Fund Filter",$D212,"Date Filter",DateRange)*-1</t>
  </si>
  <si>
    <t>=NL("Sum","G/L Account","Actual","No.",L$8,"Fund Filter",$D212,"Date Filter",DateRange)</t>
  </si>
  <si>
    <t>=NL("Sum","G/L Account","Actual","No.",M$8,"Fund Filter",$D212)</t>
  </si>
  <si>
    <t>=F212+G212-H212+I212-J212+K212-+L212</t>
  </si>
  <si>
    <t>=SUM(M212-N212)</t>
  </si>
  <si>
    <t>=IF(F213+G213+H213+I213+J213+K213+L213+N213=0,"hide","show")</t>
  </si>
  <si>
    <t>=NF($C213,"No.")</t>
  </si>
  <si>
    <t>=NF($C213,"Name")</t>
  </si>
  <si>
    <t>=NL("Sum","G/L Account","Actual","No.",F$8,"Fund Filter",$D213,"Date Filter",PrevDateRange)</t>
  </si>
  <si>
    <t>=NL("Sum","G/L Account","Actual","No.",G$8,"Fund Filter",$D213,"Date Filter",DateRange)*-1</t>
  </si>
  <si>
    <t>=NL("Sum","G/L Account","Actual","No.",H$8,"Fund Filter",$D213,"Date Filter",DateRange)</t>
  </si>
  <si>
    <t>=NL("Sum","G/L Account","Actual","No.",I$8,"Fund Filter",$D213,"Date Filter",DateRange)*-1</t>
  </si>
  <si>
    <t>=NL("Sum","G/L Account","Actual","No.",J$8,"Fund Filter",$D213,"Date Filter",DateRange)</t>
  </si>
  <si>
    <t>=NL("Sum","G/L Account","Actual","No.",K$8,"Fund Filter",$D213,"Date Filter",DateRange)*-1</t>
  </si>
  <si>
    <t>=NL("Sum","G/L Account","Actual","No.",L$8,"Fund Filter",$D213,"Date Filter",DateRange)</t>
  </si>
  <si>
    <t>=NL("Sum","G/L Account","Actual","No.",M$8,"Fund Filter",$D213)</t>
  </si>
  <si>
    <t>=F213+G213-H213+I213-J213+K213-+L213</t>
  </si>
  <si>
    <t>=SUM(M213-N213)</t>
  </si>
  <si>
    <t>=IF(F214+G214+H214+I214+J214+K214+L214+N214=0,"hide","show")</t>
  </si>
  <si>
    <t>=NF($C214,"No.")</t>
  </si>
  <si>
    <t>=NF($C214,"Name")</t>
  </si>
  <si>
    <t>=NL("Sum","G/L Account","Actual","No.",F$8,"Fund Filter",$D214,"Date Filter",PrevDateRange)</t>
  </si>
  <si>
    <t>=NL("Sum","G/L Account","Actual","No.",G$8,"Fund Filter",$D214,"Date Filter",DateRange)*-1</t>
  </si>
  <si>
    <t>=NL("Sum","G/L Account","Actual","No.",H$8,"Fund Filter",$D214,"Date Filter",DateRange)</t>
  </si>
  <si>
    <t>=NL("Sum","G/L Account","Actual","No.",I$8,"Fund Filter",$D214,"Date Filter",DateRange)*-1</t>
  </si>
  <si>
    <t>=NL("Sum","G/L Account","Actual","No.",J$8,"Fund Filter",$D214,"Date Filter",DateRange)</t>
  </si>
  <si>
    <t>=NL("Sum","G/L Account","Actual","No.",K$8,"Fund Filter",$D214,"Date Filter",DateRange)*-1</t>
  </si>
  <si>
    <t>=NL("Sum","G/L Account","Actual","No.",L$8,"Fund Filter",$D214,"Date Filter",DateRange)</t>
  </si>
  <si>
    <t>=NL("Sum","G/L Account","Actual","No.",M$8,"Fund Filter",$D214)</t>
  </si>
  <si>
    <t>=F214+G214-H214+I214-J214+K214-+L214</t>
  </si>
  <si>
    <t>=SUM(M214-N214)</t>
  </si>
  <si>
    <t>=IF(F215+G215+H215+I215+J215+K215+L215+N215=0,"hide","show")</t>
  </si>
  <si>
    <t>=NF($C215,"No.")</t>
  </si>
  <si>
    <t>=NF($C215,"Name")</t>
  </si>
  <si>
    <t>=NL("Sum","G/L Account","Actual","No.",F$8,"Fund Filter",$D215,"Date Filter",PrevDateRange)</t>
  </si>
  <si>
    <t>=NL("Sum","G/L Account","Actual","No.",G$8,"Fund Filter",$D215,"Date Filter",DateRange)*-1</t>
  </si>
  <si>
    <t>=NL("Sum","G/L Account","Actual","No.",H$8,"Fund Filter",$D215,"Date Filter",DateRange)</t>
  </si>
  <si>
    <t>=NL("Sum","G/L Account","Actual","No.",I$8,"Fund Filter",$D215,"Date Filter",DateRange)*-1</t>
  </si>
  <si>
    <t>=NL("Sum","G/L Account","Actual","No.",J$8,"Fund Filter",$D215,"Date Filter",DateRange)</t>
  </si>
  <si>
    <t>=NL("Sum","G/L Account","Actual","No.",K$8,"Fund Filter",$D215,"Date Filter",DateRange)*-1</t>
  </si>
  <si>
    <t>=NL("Sum","G/L Account","Actual","No.",L$8,"Fund Filter",$D215,"Date Filter",DateRange)</t>
  </si>
  <si>
    <t>=NL("Sum","G/L Account","Actual","No.",M$8,"Fund Filter",$D215)</t>
  </si>
  <si>
    <t>=F215+G215-H215+I215-J215+K215-+L215</t>
  </si>
  <si>
    <t>=SUM(M215-N215)</t>
  </si>
  <si>
    <t>=IF(F216+G216+H216+I216+J216+K216+L216+N216=0,"hide","show")</t>
  </si>
  <si>
    <t>=NF($C216,"No.")</t>
  </si>
  <si>
    <t>=NF($C216,"Name")</t>
  </si>
  <si>
    <t>=NL("Sum","G/L Account","Actual","No.",F$8,"Fund Filter",$D216,"Date Filter",PrevDateRange)</t>
  </si>
  <si>
    <t>=NL("Sum","G/L Account","Actual","No.",G$8,"Fund Filter",$D216,"Date Filter",DateRange)*-1</t>
  </si>
  <si>
    <t>=NL("Sum","G/L Account","Actual","No.",H$8,"Fund Filter",$D216,"Date Filter",DateRange)</t>
  </si>
  <si>
    <t>=NL("Sum","G/L Account","Actual","No.",I$8,"Fund Filter",$D216,"Date Filter",DateRange)*-1</t>
  </si>
  <si>
    <t>=NL("Sum","G/L Account","Actual","No.",J$8,"Fund Filter",$D216,"Date Filter",DateRange)</t>
  </si>
  <si>
    <t>=NL("Sum","G/L Account","Actual","No.",K$8,"Fund Filter",$D216,"Date Filter",DateRange)*-1</t>
  </si>
  <si>
    <t>=NL("Sum","G/L Account","Actual","No.",L$8,"Fund Filter",$D216,"Date Filter",DateRange)</t>
  </si>
  <si>
    <t>=NL("Sum","G/L Account","Actual","No.",M$8,"Fund Filter",$D216)</t>
  </si>
  <si>
    <t>=F216+G216-H216+I216-J216+K216-+L216</t>
  </si>
  <si>
    <t>=SUM(M216-N216)</t>
  </si>
  <si>
    <t>=IF(F217+G217+H217+I217+J217+K217+L217+N217=0,"hide","show")</t>
  </si>
  <si>
    <t>=NF($C217,"No.")</t>
  </si>
  <si>
    <t>=NF($C217,"Name")</t>
  </si>
  <si>
    <t>=NL("Sum","G/L Account","Actual","No.",F$8,"Fund Filter",$D217,"Date Filter",PrevDateRange)</t>
  </si>
  <si>
    <t>=NL("Sum","G/L Account","Actual","No.",G$8,"Fund Filter",$D217,"Date Filter",DateRange)*-1</t>
  </si>
  <si>
    <t>=NL("Sum","G/L Account","Actual","No.",H$8,"Fund Filter",$D217,"Date Filter",DateRange)</t>
  </si>
  <si>
    <t>=NL("Sum","G/L Account","Actual","No.",I$8,"Fund Filter",$D217,"Date Filter",DateRange)*-1</t>
  </si>
  <si>
    <t>=NL("Sum","G/L Account","Actual","No.",J$8,"Fund Filter",$D217,"Date Filter",DateRange)</t>
  </si>
  <si>
    <t>=NL("Sum","G/L Account","Actual","No.",K$8,"Fund Filter",$D217,"Date Filter",DateRange)*-1</t>
  </si>
  <si>
    <t>=NL("Sum","G/L Account","Actual","No.",L$8,"Fund Filter",$D217,"Date Filter",DateRange)</t>
  </si>
  <si>
    <t>=NL("Sum","G/L Account","Actual","No.",M$8,"Fund Filter",$D217)</t>
  </si>
  <si>
    <t>=F217+G217-H217+I217-J217+K217-+L217</t>
  </si>
  <si>
    <t>=SUM(M217-N217)</t>
  </si>
  <si>
    <t>=IF(F218+G218+H218+I218+J218+K218+L218+N218=0,"hide","show")</t>
  </si>
  <si>
    <t>=NF($C218,"No.")</t>
  </si>
  <si>
    <t>=NF($C218,"Name")</t>
  </si>
  <si>
    <t>=NL("Sum","G/L Account","Actual","No.",F$8,"Fund Filter",$D218,"Date Filter",PrevDateRange)</t>
  </si>
  <si>
    <t>=NL("Sum","G/L Account","Actual","No.",G$8,"Fund Filter",$D218,"Date Filter",DateRange)*-1</t>
  </si>
  <si>
    <t>=NL("Sum","G/L Account","Actual","No.",H$8,"Fund Filter",$D218,"Date Filter",DateRange)</t>
  </si>
  <si>
    <t>=NL("Sum","G/L Account","Actual","No.",I$8,"Fund Filter",$D218,"Date Filter",DateRange)*-1</t>
  </si>
  <si>
    <t>=NL("Sum","G/L Account","Actual","No.",J$8,"Fund Filter",$D218,"Date Filter",DateRange)</t>
  </si>
  <si>
    <t>=NL("Sum","G/L Account","Actual","No.",K$8,"Fund Filter",$D218,"Date Filter",DateRange)*-1</t>
  </si>
  <si>
    <t>=NL("Sum","G/L Account","Actual","No.",L$8,"Fund Filter",$D218,"Date Filter",DateRange)</t>
  </si>
  <si>
    <t>=NL("Sum","G/L Account","Actual","No.",M$8,"Fund Filter",$D218)</t>
  </si>
  <si>
    <t>=F218+G218-H218+I218-J218+K218-+L218</t>
  </si>
  <si>
    <t>=SUM(M218-N218)</t>
  </si>
  <si>
    <t>=IF(F219+G219+H219+I219+J219+K219+L219+N219=0,"hide","show")</t>
  </si>
  <si>
    <t>=NF($C219,"No.")</t>
  </si>
  <si>
    <t>=NF($C219,"Name")</t>
  </si>
  <si>
    <t>=NL("Sum","G/L Account","Actual","No.",F$8,"Fund Filter",$D219,"Date Filter",PrevDateRange)</t>
  </si>
  <si>
    <t>=NL("Sum","G/L Account","Actual","No.",G$8,"Fund Filter",$D219,"Date Filter",DateRange)*-1</t>
  </si>
  <si>
    <t>=NL("Sum","G/L Account","Actual","No.",H$8,"Fund Filter",$D219,"Date Filter",DateRange)</t>
  </si>
  <si>
    <t>=NL("Sum","G/L Account","Actual","No.",I$8,"Fund Filter",$D219,"Date Filter",DateRange)*-1</t>
  </si>
  <si>
    <t>=NL("Sum","G/L Account","Actual","No.",J$8,"Fund Filter",$D219,"Date Filter",DateRange)</t>
  </si>
  <si>
    <t>=NL("Sum","G/L Account","Actual","No.",K$8,"Fund Filter",$D219,"Date Filter",DateRange)*-1</t>
  </si>
  <si>
    <t>=NL("Sum","G/L Account","Actual","No.",L$8,"Fund Filter",$D219,"Date Filter",DateRange)</t>
  </si>
  <si>
    <t>=NL("Sum","G/L Account","Actual","No.",M$8,"Fund Filter",$D219)</t>
  </si>
  <si>
    <t>=F219+G219-H219+I219-J219+K219-+L219</t>
  </si>
  <si>
    <t>=SUM(M219-N219)</t>
  </si>
  <si>
    <t>=IF(F220+G220+H220+I220+J220+K220+L220+N220=0,"hide","show")</t>
  </si>
  <si>
    <t>=NF($C220,"No.")</t>
  </si>
  <si>
    <t>=NF($C220,"Name")</t>
  </si>
  <si>
    <t>=NL("Sum","G/L Account","Actual","No.",F$8,"Fund Filter",$D220,"Date Filter",PrevDateRange)</t>
  </si>
  <si>
    <t>=NL("Sum","G/L Account","Actual","No.",G$8,"Fund Filter",$D220,"Date Filter",DateRange)*-1</t>
  </si>
  <si>
    <t>=NL("Sum","G/L Account","Actual","No.",H$8,"Fund Filter",$D220,"Date Filter",DateRange)</t>
  </si>
  <si>
    <t>=NL("Sum","G/L Account","Actual","No.",I$8,"Fund Filter",$D220,"Date Filter",DateRange)*-1</t>
  </si>
  <si>
    <t>=NL("Sum","G/L Account","Actual","No.",J$8,"Fund Filter",$D220,"Date Filter",DateRange)</t>
  </si>
  <si>
    <t>=NL("Sum","G/L Account","Actual","No.",K$8,"Fund Filter",$D220,"Date Filter",DateRange)*-1</t>
  </si>
  <si>
    <t>=NL("Sum","G/L Account","Actual","No.",L$8,"Fund Filter",$D220,"Date Filter",DateRange)</t>
  </si>
  <si>
    <t>=NL("Sum","G/L Account","Actual","No.",M$8,"Fund Filter",$D220)</t>
  </si>
  <si>
    <t>=F220+G220-H220+I220-J220+K220-+L220</t>
  </si>
  <si>
    <t>=SUM(M220-N220)</t>
  </si>
  <si>
    <t>=IF(F221+G221+H221+I221+J221+K221+L221+N221=0,"hide","show")</t>
  </si>
  <si>
    <t>=NF($C221,"No.")</t>
  </si>
  <si>
    <t>=NF($C221,"Name")</t>
  </si>
  <si>
    <t>=NL("Sum","G/L Account","Actual","No.",F$8,"Fund Filter",$D221,"Date Filter",PrevDateRange)</t>
  </si>
  <si>
    <t>=NL("Sum","G/L Account","Actual","No.",G$8,"Fund Filter",$D221,"Date Filter",DateRange)*-1</t>
  </si>
  <si>
    <t>=NL("Sum","G/L Account","Actual","No.",H$8,"Fund Filter",$D221,"Date Filter",DateRange)</t>
  </si>
  <si>
    <t>=NL("Sum","G/L Account","Actual","No.",I$8,"Fund Filter",$D221,"Date Filter",DateRange)*-1</t>
  </si>
  <si>
    <t>=NL("Sum","G/L Account","Actual","No.",J$8,"Fund Filter",$D221,"Date Filter",DateRange)</t>
  </si>
  <si>
    <t>=NL("Sum","G/L Account","Actual","No.",K$8,"Fund Filter",$D221,"Date Filter",DateRange)*-1</t>
  </si>
  <si>
    <t>=NL("Sum","G/L Account","Actual","No.",L$8,"Fund Filter",$D221,"Date Filter",DateRange)</t>
  </si>
  <si>
    <t>=NL("Sum","G/L Account","Actual","No.",M$8,"Fund Filter",$D221)</t>
  </si>
  <si>
    <t>=F221+G221-H221+I221-J221+K221-+L221</t>
  </si>
  <si>
    <t>=SUM(M221-N221)</t>
  </si>
  <si>
    <t>=IF(F222+G222+H222+I222+J222+K222+L222+N222=0,"hide","show")</t>
  </si>
  <si>
    <t>=NF($C222,"No.")</t>
  </si>
  <si>
    <t>=NF($C222,"Name")</t>
  </si>
  <si>
    <t>=NL("Sum","G/L Account","Actual","No.",F$8,"Fund Filter",$D222,"Date Filter",PrevDateRange)</t>
  </si>
  <si>
    <t>=NL("Sum","G/L Account","Actual","No.",G$8,"Fund Filter",$D222,"Date Filter",DateRange)*-1</t>
  </si>
  <si>
    <t>=NL("Sum","G/L Account","Actual","No.",H$8,"Fund Filter",$D222,"Date Filter",DateRange)</t>
  </si>
  <si>
    <t>=NL("Sum","G/L Account","Actual","No.",I$8,"Fund Filter",$D222,"Date Filter",DateRange)*-1</t>
  </si>
  <si>
    <t>=NL("Sum","G/L Account","Actual","No.",J$8,"Fund Filter",$D222,"Date Filter",DateRange)</t>
  </si>
  <si>
    <t>=NL("Sum","G/L Account","Actual","No.",K$8,"Fund Filter",$D222,"Date Filter",DateRange)*-1</t>
  </si>
  <si>
    <t>=NL("Sum","G/L Account","Actual","No.",L$8,"Fund Filter",$D222,"Date Filter",DateRange)</t>
  </si>
  <si>
    <t>=NL("Sum","G/L Account","Actual","No.",M$8,"Fund Filter",$D222)</t>
  </si>
  <si>
    <t>=F222+G222-H222+I222-J222+K222-+L222</t>
  </si>
  <si>
    <t>=SUM(M222-N222)</t>
  </si>
  <si>
    <t>=IF(F223+G223+H223+I223+J223+K223+L223+N223=0,"hide","show")</t>
  </si>
  <si>
    <t>=NF($C223,"No.")</t>
  </si>
  <si>
    <t>=NF($C223,"Name")</t>
  </si>
  <si>
    <t>=NL("Sum","G/L Account","Actual","No.",F$8,"Fund Filter",$D223,"Date Filter",PrevDateRange)</t>
  </si>
  <si>
    <t>=NL("Sum","G/L Account","Actual","No.",G$8,"Fund Filter",$D223,"Date Filter",DateRange)*-1</t>
  </si>
  <si>
    <t>=NL("Sum","G/L Account","Actual","No.",H$8,"Fund Filter",$D223,"Date Filter",DateRange)</t>
  </si>
  <si>
    <t>=NL("Sum","G/L Account","Actual","No.",I$8,"Fund Filter",$D223,"Date Filter",DateRange)*-1</t>
  </si>
  <si>
    <t>=NL("Sum","G/L Account","Actual","No.",J$8,"Fund Filter",$D223,"Date Filter",DateRange)</t>
  </si>
  <si>
    <t>=NL("Sum","G/L Account","Actual","No.",K$8,"Fund Filter",$D223,"Date Filter",DateRange)*-1</t>
  </si>
  <si>
    <t>=NL("Sum","G/L Account","Actual","No.",L$8,"Fund Filter",$D223,"Date Filter",DateRange)</t>
  </si>
  <si>
    <t>=NL("Sum","G/L Account","Actual","No.",M$8,"Fund Filter",$D223)</t>
  </si>
  <si>
    <t>=F223+G223-H223+I223-J223+K223-+L223</t>
  </si>
  <si>
    <t>=SUM(M223-N223)</t>
  </si>
  <si>
    <t>=IF(F224+G224+H224+I224+J224+K224+L224+N224=0,"hide","show")</t>
  </si>
  <si>
    <t>=NF($C224,"No.")</t>
  </si>
  <si>
    <t>=NF($C224,"Name")</t>
  </si>
  <si>
    <t>=NL("Sum","G/L Account","Actual","No.",F$8,"Fund Filter",$D224,"Date Filter",PrevDateRange)</t>
  </si>
  <si>
    <t>=NL("Sum","G/L Account","Actual","No.",G$8,"Fund Filter",$D224,"Date Filter",DateRange)*-1</t>
  </si>
  <si>
    <t>=NL("Sum","G/L Account","Actual","No.",H$8,"Fund Filter",$D224,"Date Filter",DateRange)</t>
  </si>
  <si>
    <t>=NL("Sum","G/L Account","Actual","No.",I$8,"Fund Filter",$D224,"Date Filter",DateRange)*-1</t>
  </si>
  <si>
    <t>=NL("Sum","G/L Account","Actual","No.",J$8,"Fund Filter",$D224,"Date Filter",DateRange)</t>
  </si>
  <si>
    <t>=NL("Sum","G/L Account","Actual","No.",K$8,"Fund Filter",$D224,"Date Filter",DateRange)*-1</t>
  </si>
  <si>
    <t>=NL("Sum","G/L Account","Actual","No.",L$8,"Fund Filter",$D224,"Date Filter",DateRange)</t>
  </si>
  <si>
    <t>=NL("Sum","G/L Account","Actual","No.",M$8,"Fund Filter",$D224)</t>
  </si>
  <si>
    <t>=F224+G224-H224+I224-J224+K224-+L224</t>
  </si>
  <si>
    <t>=SUM(M224-N224)</t>
  </si>
  <si>
    <t>=IF(F225+G225+H225+I225+J225+K225+L225+N225=0,"hide","show")</t>
  </si>
  <si>
    <t>=NF($C225,"No.")</t>
  </si>
  <si>
    <t>=NF($C225,"Name")</t>
  </si>
  <si>
    <t>=NL("Sum","G/L Account","Actual","No.",F$8,"Fund Filter",$D225,"Date Filter",PrevDateRange)</t>
  </si>
  <si>
    <t>=NL("Sum","G/L Account","Actual","No.",G$8,"Fund Filter",$D225,"Date Filter",DateRange)*-1</t>
  </si>
  <si>
    <t>=NL("Sum","G/L Account","Actual","No.",H$8,"Fund Filter",$D225,"Date Filter",DateRange)</t>
  </si>
  <si>
    <t>=NL("Sum","G/L Account","Actual","No.",I$8,"Fund Filter",$D225,"Date Filter",DateRange)*-1</t>
  </si>
  <si>
    <t>=NL("Sum","G/L Account","Actual","No.",J$8,"Fund Filter",$D225,"Date Filter",DateRange)</t>
  </si>
  <si>
    <t>=NL("Sum","G/L Account","Actual","No.",K$8,"Fund Filter",$D225,"Date Filter",DateRange)*-1</t>
  </si>
  <si>
    <t>=NL("Sum","G/L Account","Actual","No.",L$8,"Fund Filter",$D225,"Date Filter",DateRange)</t>
  </si>
  <si>
    <t>=NL("Sum","G/L Account","Actual","No.",M$8,"Fund Filter",$D225)</t>
  </si>
  <si>
    <t>=F225+G225-H225+I225-J225+K225-+L225</t>
  </si>
  <si>
    <t>=SUM(M225-N225)</t>
  </si>
  <si>
    <t>=IF(F226+G226+H226+I226+J226+K226+L226+N226=0,"hide","show")</t>
  </si>
  <si>
    <t>=NF($C226,"No.")</t>
  </si>
  <si>
    <t>=NF($C226,"Name")</t>
  </si>
  <si>
    <t>=NL("Sum","G/L Account","Actual","No.",F$8,"Fund Filter",$D226,"Date Filter",PrevDateRange)</t>
  </si>
  <si>
    <t>=NL("Sum","G/L Account","Actual","No.",G$8,"Fund Filter",$D226,"Date Filter",DateRange)*-1</t>
  </si>
  <si>
    <t>=NL("Sum","G/L Account","Actual","No.",H$8,"Fund Filter",$D226,"Date Filter",DateRange)</t>
  </si>
  <si>
    <t>=NL("Sum","G/L Account","Actual","No.",I$8,"Fund Filter",$D226,"Date Filter",DateRange)*-1</t>
  </si>
  <si>
    <t>=NL("Sum","G/L Account","Actual","No.",J$8,"Fund Filter",$D226,"Date Filter",DateRange)</t>
  </si>
  <si>
    <t>=NL("Sum","G/L Account","Actual","No.",K$8,"Fund Filter",$D226,"Date Filter",DateRange)*-1</t>
  </si>
  <si>
    <t>=NL("Sum","G/L Account","Actual","No.",L$8,"Fund Filter",$D226,"Date Filter",DateRange)</t>
  </si>
  <si>
    <t>=NL("Sum","G/L Account","Actual","No.",M$8,"Fund Filter",$D226)</t>
  </si>
  <si>
    <t>=F226+G226-H226+I226-J226+K226-+L226</t>
  </si>
  <si>
    <t>=SUM(M226-N226)</t>
  </si>
  <si>
    <t>=IF(F227+G227+H227+I227+J227+K227+L227+N227=0,"hide","show")</t>
  </si>
  <si>
    <t>=NF($C227,"No.")</t>
  </si>
  <si>
    <t>=NF($C227,"Name")</t>
  </si>
  <si>
    <t>=NL("Sum","G/L Account","Actual","No.",F$8,"Fund Filter",$D227,"Date Filter",PrevDateRange)</t>
  </si>
  <si>
    <t>=NL("Sum","G/L Account","Actual","No.",G$8,"Fund Filter",$D227,"Date Filter",DateRange)*-1</t>
  </si>
  <si>
    <t>=NL("Sum","G/L Account","Actual","No.",H$8,"Fund Filter",$D227,"Date Filter",DateRange)</t>
  </si>
  <si>
    <t>=NL("Sum","G/L Account","Actual","No.",I$8,"Fund Filter",$D227,"Date Filter",DateRange)*-1</t>
  </si>
  <si>
    <t>=NL("Sum","G/L Account","Actual","No.",J$8,"Fund Filter",$D227,"Date Filter",DateRange)</t>
  </si>
  <si>
    <t>=NL("Sum","G/L Account","Actual","No.",K$8,"Fund Filter",$D227,"Date Filter",DateRange)*-1</t>
  </si>
  <si>
    <t>=NL("Sum","G/L Account","Actual","No.",L$8,"Fund Filter",$D227,"Date Filter",DateRange)</t>
  </si>
  <si>
    <t>=NL("Sum","G/L Account","Actual","No.",M$8,"Fund Filter",$D227)</t>
  </si>
  <si>
    <t>=F227+G227-H227+I227-J227+K227-+L227</t>
  </si>
  <si>
    <t>=SUM(M227-N227)</t>
  </si>
  <si>
    <t>=IF(F228+G228+H228+I228+J228+K228+L228+N228=0,"hide","show")</t>
  </si>
  <si>
    <t>=NF($C228,"No.")</t>
  </si>
  <si>
    <t>=NF($C228,"Name")</t>
  </si>
  <si>
    <t>=NL("Sum","G/L Account","Actual","No.",F$8,"Fund Filter",$D228,"Date Filter",PrevDateRange)</t>
  </si>
  <si>
    <t>=NL("Sum","G/L Account","Actual","No.",G$8,"Fund Filter",$D228,"Date Filter",DateRange)*-1</t>
  </si>
  <si>
    <t>=NL("Sum","G/L Account","Actual","No.",H$8,"Fund Filter",$D228,"Date Filter",DateRange)</t>
  </si>
  <si>
    <t>=NL("Sum","G/L Account","Actual","No.",I$8,"Fund Filter",$D228,"Date Filter",DateRange)*-1</t>
  </si>
  <si>
    <t>=NL("Sum","G/L Account","Actual","No.",J$8,"Fund Filter",$D228,"Date Filter",DateRange)</t>
  </si>
  <si>
    <t>=NL("Sum","G/L Account","Actual","No.",K$8,"Fund Filter",$D228,"Date Filter",DateRange)*-1</t>
  </si>
  <si>
    <t>=NL("Sum","G/L Account","Actual","No.",L$8,"Fund Filter",$D228,"Date Filter",DateRange)</t>
  </si>
  <si>
    <t>=NL("Sum","G/L Account","Actual","No.",M$8,"Fund Filter",$D228)</t>
  </si>
  <si>
    <t>=F228+G228-H228+I228-J228+K228-+L228</t>
  </si>
  <si>
    <t>=SUM(M228-N228)</t>
  </si>
  <si>
    <t>=IF(F229+G229+H229+I229+J229+K229+L229+N229=0,"hide","show")</t>
  </si>
  <si>
    <t>=NF($C229,"No.")</t>
  </si>
  <si>
    <t>=NF($C229,"Name")</t>
  </si>
  <si>
    <t>=NL("Sum","G/L Account","Actual","No.",F$8,"Fund Filter",$D229,"Date Filter",PrevDateRange)</t>
  </si>
  <si>
    <t>=NL("Sum","G/L Account","Actual","No.",G$8,"Fund Filter",$D229,"Date Filter",DateRange)*-1</t>
  </si>
  <si>
    <t>=NL("Sum","G/L Account","Actual","No.",H$8,"Fund Filter",$D229,"Date Filter",DateRange)</t>
  </si>
  <si>
    <t>=NL("Sum","G/L Account","Actual","No.",I$8,"Fund Filter",$D229,"Date Filter",DateRange)*-1</t>
  </si>
  <si>
    <t>=NL("Sum","G/L Account","Actual","No.",J$8,"Fund Filter",$D229,"Date Filter",DateRange)</t>
  </si>
  <si>
    <t>=NL("Sum","G/L Account","Actual","No.",K$8,"Fund Filter",$D229,"Date Filter",DateRange)*-1</t>
  </si>
  <si>
    <t>=NL("Sum","G/L Account","Actual","No.",L$8,"Fund Filter",$D229,"Date Filter",DateRange)</t>
  </si>
  <si>
    <t>=NL("Sum","G/L Account","Actual","No.",M$8,"Fund Filter",$D229)</t>
  </si>
  <si>
    <t>=F229+G229-H229+I229-J229+K229-+L229</t>
  </si>
  <si>
    <t>=SUM(M229-N229)</t>
  </si>
  <si>
    <t>=IF(F230+G230+H230+I230+J230+K230+L230+N230=0,"hide","show")</t>
  </si>
  <si>
    <t>=NF($C230,"No.")</t>
  </si>
  <si>
    <t>=NF($C230,"Name")</t>
  </si>
  <si>
    <t>=NL("Sum","G/L Account","Actual","No.",F$8,"Fund Filter",$D230,"Date Filter",PrevDateRange)</t>
  </si>
  <si>
    <t>=NL("Sum","G/L Account","Actual","No.",G$8,"Fund Filter",$D230,"Date Filter",DateRange)*-1</t>
  </si>
  <si>
    <t>=NL("Sum","G/L Account","Actual","No.",H$8,"Fund Filter",$D230,"Date Filter",DateRange)</t>
  </si>
  <si>
    <t>=NL("Sum","G/L Account","Actual","No.",I$8,"Fund Filter",$D230,"Date Filter",DateRange)*-1</t>
  </si>
  <si>
    <t>=NL("Sum","G/L Account","Actual","No.",J$8,"Fund Filter",$D230,"Date Filter",DateRange)</t>
  </si>
  <si>
    <t>=NL("Sum","G/L Account","Actual","No.",K$8,"Fund Filter",$D230,"Date Filter",DateRange)*-1</t>
  </si>
  <si>
    <t>=NL("Sum","G/L Account","Actual","No.",L$8,"Fund Filter",$D230,"Date Filter",DateRange)</t>
  </si>
  <si>
    <t>=NL("Sum","G/L Account","Actual","No.",M$8,"Fund Filter",$D230)</t>
  </si>
  <si>
    <t>=F230+G230-H230+I230-J230+K230-+L230</t>
  </si>
  <si>
    <t>=SUM(M230-N230)</t>
  </si>
  <si>
    <t>=IF(F231+G231+H231+I231+J231+K231+L231+N231=0,"hide","show")</t>
  </si>
  <si>
    <t>=NF($C231,"No.")</t>
  </si>
  <si>
    <t>=NF($C231,"Name")</t>
  </si>
  <si>
    <t>=NL("Sum","G/L Account","Actual","No.",F$8,"Fund Filter",$D231,"Date Filter",PrevDateRange)</t>
  </si>
  <si>
    <t>=NL("Sum","G/L Account","Actual","No.",G$8,"Fund Filter",$D231,"Date Filter",DateRange)*-1</t>
  </si>
  <si>
    <t>=NL("Sum","G/L Account","Actual","No.",H$8,"Fund Filter",$D231,"Date Filter",DateRange)</t>
  </si>
  <si>
    <t>=NL("Sum","G/L Account","Actual","No.",I$8,"Fund Filter",$D231,"Date Filter",DateRange)*-1</t>
  </si>
  <si>
    <t>=NL("Sum","G/L Account","Actual","No.",J$8,"Fund Filter",$D231,"Date Filter",DateRange)</t>
  </si>
  <si>
    <t>=NL("Sum","G/L Account","Actual","No.",K$8,"Fund Filter",$D231,"Date Filter",DateRange)*-1</t>
  </si>
  <si>
    <t>=NL("Sum","G/L Account","Actual","No.",L$8,"Fund Filter",$D231,"Date Filter",DateRange)</t>
  </si>
  <si>
    <t>=NL("Sum","G/L Account","Actual","No.",M$8,"Fund Filter",$D231)</t>
  </si>
  <si>
    <t>=F231+G231-H231+I231-J231+K231-+L231</t>
  </si>
  <si>
    <t>=SUM(M231-N231)</t>
  </si>
  <si>
    <t>=IF(F232+G232+H232+I232+J232+K232+L232+N232=0,"hide","show")</t>
  </si>
  <si>
    <t>=NF($C232,"No.")</t>
  </si>
  <si>
    <t>=NF($C232,"Name")</t>
  </si>
  <si>
    <t>=NL("Sum","G/L Account","Actual","No.",F$8,"Fund Filter",$D232,"Date Filter",PrevDateRange)</t>
  </si>
  <si>
    <t>=NL("Sum","G/L Account","Actual","No.",G$8,"Fund Filter",$D232,"Date Filter",DateRange)*-1</t>
  </si>
  <si>
    <t>=NL("Sum","G/L Account","Actual","No.",H$8,"Fund Filter",$D232,"Date Filter",DateRange)</t>
  </si>
  <si>
    <t>=NL("Sum","G/L Account","Actual","No.",I$8,"Fund Filter",$D232,"Date Filter",DateRange)*-1</t>
  </si>
  <si>
    <t>=NL("Sum","G/L Account","Actual","No.",J$8,"Fund Filter",$D232,"Date Filter",DateRange)</t>
  </si>
  <si>
    <t>=NL("Sum","G/L Account","Actual","No.",K$8,"Fund Filter",$D232,"Date Filter",DateRange)*-1</t>
  </si>
  <si>
    <t>=NL("Sum","G/L Account","Actual","No.",L$8,"Fund Filter",$D232,"Date Filter",DateRange)</t>
  </si>
  <si>
    <t>=NL("Sum","G/L Account","Actual","No.",M$8,"Fund Filter",$D232)</t>
  </si>
  <si>
    <t>=F232+G232-H232+I232-J232+K232-+L232</t>
  </si>
  <si>
    <t>=SUM(M232-N232)</t>
  </si>
  <si>
    <t>=IF(F233+G233+H233+I233+J233+K233+L233+N233=0,"hide","show")</t>
  </si>
  <si>
    <t>=NF($C233,"No.")</t>
  </si>
  <si>
    <t>=NF($C233,"Name")</t>
  </si>
  <si>
    <t>=NL("Sum","G/L Account","Actual","No.",F$8,"Fund Filter",$D233,"Date Filter",PrevDateRange)</t>
  </si>
  <si>
    <t>=NL("Sum","G/L Account","Actual","No.",G$8,"Fund Filter",$D233,"Date Filter",DateRange)*-1</t>
  </si>
  <si>
    <t>=NL("Sum","G/L Account","Actual","No.",H$8,"Fund Filter",$D233,"Date Filter",DateRange)</t>
  </si>
  <si>
    <t>=NL("Sum","G/L Account","Actual","No.",I$8,"Fund Filter",$D233,"Date Filter",DateRange)*-1</t>
  </si>
  <si>
    <t>=NL("Sum","G/L Account","Actual","No.",J$8,"Fund Filter",$D233,"Date Filter",DateRange)</t>
  </si>
  <si>
    <t>=NL("Sum","G/L Account","Actual","No.",K$8,"Fund Filter",$D233,"Date Filter",DateRange)*-1</t>
  </si>
  <si>
    <t>=NL("Sum","G/L Account","Actual","No.",L$8,"Fund Filter",$D233,"Date Filter",DateRange)</t>
  </si>
  <si>
    <t>=NL("Sum","G/L Account","Actual","No.",M$8,"Fund Filter",$D233)</t>
  </si>
  <si>
    <t>=F233+G233-H233+I233-J233+K233-+L233</t>
  </si>
  <si>
    <t>=SUM(M233-N233)</t>
  </si>
  <si>
    <t>=IF(F234+G234+H234+I234+J234+K234+L234+N234=0,"hide","show")</t>
  </si>
  <si>
    <t>=NF($C234,"No.")</t>
  </si>
  <si>
    <t>=NF($C234,"Name")</t>
  </si>
  <si>
    <t>=NL("Sum","G/L Account","Actual","No.",F$8,"Fund Filter",$D234,"Date Filter",PrevDateRange)</t>
  </si>
  <si>
    <t>=NL("Sum","G/L Account","Actual","No.",G$8,"Fund Filter",$D234,"Date Filter",DateRange)*-1</t>
  </si>
  <si>
    <t>=NL("Sum","G/L Account","Actual","No.",H$8,"Fund Filter",$D234,"Date Filter",DateRange)</t>
  </si>
  <si>
    <t>=NL("Sum","G/L Account","Actual","No.",I$8,"Fund Filter",$D234,"Date Filter",DateRange)*-1</t>
  </si>
  <si>
    <t>=NL("Sum","G/L Account","Actual","No.",J$8,"Fund Filter",$D234,"Date Filter",DateRange)</t>
  </si>
  <si>
    <t>=NL("Sum","G/L Account","Actual","No.",K$8,"Fund Filter",$D234,"Date Filter",DateRange)*-1</t>
  </si>
  <si>
    <t>=NL("Sum","G/L Account","Actual","No.",L$8,"Fund Filter",$D234,"Date Filter",DateRange)</t>
  </si>
  <si>
    <t>=NL("Sum","G/L Account","Actual","No.",M$8,"Fund Filter",$D234)</t>
  </si>
  <si>
    <t>=F234+G234-H234+I234-J234+K234-+L234</t>
  </si>
  <si>
    <t>=SUM(M234-N234)</t>
  </si>
  <si>
    <t>=IF(F235+G235+H235+I235+J235+K235+L235+N235=0,"hide","show")</t>
  </si>
  <si>
    <t>=NF($C235,"No.")</t>
  </si>
  <si>
    <t>=NF($C235,"Name")</t>
  </si>
  <si>
    <t>=NL("Sum","G/L Account","Actual","No.",F$8,"Fund Filter",$D235,"Date Filter",PrevDateRange)</t>
  </si>
  <si>
    <t>=NL("Sum","G/L Account","Actual","No.",G$8,"Fund Filter",$D235,"Date Filter",DateRange)*-1</t>
  </si>
  <si>
    <t>=NL("Sum","G/L Account","Actual","No.",H$8,"Fund Filter",$D235,"Date Filter",DateRange)</t>
  </si>
  <si>
    <t>=NL("Sum","G/L Account","Actual","No.",I$8,"Fund Filter",$D235,"Date Filter",DateRange)*-1</t>
  </si>
  <si>
    <t>=NL("Sum","G/L Account","Actual","No.",J$8,"Fund Filter",$D235,"Date Filter",DateRange)</t>
  </si>
  <si>
    <t>=NL("Sum","G/L Account","Actual","No.",K$8,"Fund Filter",$D235,"Date Filter",DateRange)*-1</t>
  </si>
  <si>
    <t>=NL("Sum","G/L Account","Actual","No.",L$8,"Fund Filter",$D235,"Date Filter",DateRange)</t>
  </si>
  <si>
    <t>=NL("Sum","G/L Account","Actual","No.",M$8,"Fund Filter",$D235)</t>
  </si>
  <si>
    <t>=F235+G235-H235+I235-J235+K235-+L235</t>
  </si>
  <si>
    <t>=SUM(M235-N235)</t>
  </si>
  <si>
    <t>=IF(F236+G236+H236+I236+J236+K236+L236+N236=0,"hide","show")</t>
  </si>
  <si>
    <t>=NF($C236,"No.")</t>
  </si>
  <si>
    <t>=NF($C236,"Name")</t>
  </si>
  <si>
    <t>=NL("Sum","G/L Account","Actual","No.",F$8,"Fund Filter",$D236,"Date Filter",PrevDateRange)</t>
  </si>
  <si>
    <t>=NL("Sum","G/L Account","Actual","No.",G$8,"Fund Filter",$D236,"Date Filter",DateRange)*-1</t>
  </si>
  <si>
    <t>=NL("Sum","G/L Account","Actual","No.",H$8,"Fund Filter",$D236,"Date Filter",DateRange)</t>
  </si>
  <si>
    <t>=NL("Sum","G/L Account","Actual","No.",I$8,"Fund Filter",$D236,"Date Filter",DateRange)*-1</t>
  </si>
  <si>
    <t>=NL("Sum","G/L Account","Actual","No.",J$8,"Fund Filter",$D236,"Date Filter",DateRange)</t>
  </si>
  <si>
    <t>=NL("Sum","G/L Account","Actual","No.",K$8,"Fund Filter",$D236,"Date Filter",DateRange)*-1</t>
  </si>
  <si>
    <t>=NL("Sum","G/L Account","Actual","No.",L$8,"Fund Filter",$D236,"Date Filter",DateRange)</t>
  </si>
  <si>
    <t>=NL("Sum","G/L Account","Actual","No.",M$8,"Fund Filter",$D236)</t>
  </si>
  <si>
    <t>=F236+G236-H236+I236-J236+K236-+L236</t>
  </si>
  <si>
    <t>=SUM(M236-N236)</t>
  </si>
  <si>
    <t>=IF(F237+G237+H237+I237+J237+K237+L237+N237=0,"hide","show")</t>
  </si>
  <si>
    <t>=NF($C237,"No.")</t>
  </si>
  <si>
    <t>=NF($C237,"Name")</t>
  </si>
  <si>
    <t>=NL("Sum","G/L Account","Actual","No.",F$8,"Fund Filter",$D237,"Date Filter",PrevDateRange)</t>
  </si>
  <si>
    <t>=NL("Sum","G/L Account","Actual","No.",G$8,"Fund Filter",$D237,"Date Filter",DateRange)*-1</t>
  </si>
  <si>
    <t>=NL("Sum","G/L Account","Actual","No.",H$8,"Fund Filter",$D237,"Date Filter",DateRange)</t>
  </si>
  <si>
    <t>=NL("Sum","G/L Account","Actual","No.",I$8,"Fund Filter",$D237,"Date Filter",DateRange)*-1</t>
  </si>
  <si>
    <t>=NL("Sum","G/L Account","Actual","No.",J$8,"Fund Filter",$D237,"Date Filter",DateRange)</t>
  </si>
  <si>
    <t>=NL("Sum","G/L Account","Actual","No.",K$8,"Fund Filter",$D237,"Date Filter",DateRange)*-1</t>
  </si>
  <si>
    <t>=NL("Sum","G/L Account","Actual","No.",L$8,"Fund Filter",$D237,"Date Filter",DateRange)</t>
  </si>
  <si>
    <t>=NL("Sum","G/L Account","Actual","No.",M$8,"Fund Filter",$D237)</t>
  </si>
  <si>
    <t>=F237+G237-H237+I237-J237+K237-+L237</t>
  </si>
  <si>
    <t>=SUM(M237-N237)</t>
  </si>
  <si>
    <t>=IF(F238+G238+H238+I238+J238+K238+L238+N238=0,"hide","show")</t>
  </si>
  <si>
    <t>=NF($C238,"No.")</t>
  </si>
  <si>
    <t>=NF($C238,"Name")</t>
  </si>
  <si>
    <t>=NL("Sum","G/L Account","Actual","No.",F$8,"Fund Filter",$D238,"Date Filter",PrevDateRange)</t>
  </si>
  <si>
    <t>=NL("Sum","G/L Account","Actual","No.",G$8,"Fund Filter",$D238,"Date Filter",DateRange)*-1</t>
  </si>
  <si>
    <t>=NL("Sum","G/L Account","Actual","No.",H$8,"Fund Filter",$D238,"Date Filter",DateRange)</t>
  </si>
  <si>
    <t>=NL("Sum","G/L Account","Actual","No.",I$8,"Fund Filter",$D238,"Date Filter",DateRange)*-1</t>
  </si>
  <si>
    <t>=NL("Sum","G/L Account","Actual","No.",J$8,"Fund Filter",$D238,"Date Filter",DateRange)</t>
  </si>
  <si>
    <t>=NL("Sum","G/L Account","Actual","No.",K$8,"Fund Filter",$D238,"Date Filter",DateRange)*-1</t>
  </si>
  <si>
    <t>=NL("Sum","G/L Account","Actual","No.",L$8,"Fund Filter",$D238,"Date Filter",DateRange)</t>
  </si>
  <si>
    <t>=NL("Sum","G/L Account","Actual","No.",M$8,"Fund Filter",$D238)</t>
  </si>
  <si>
    <t>=F238+G238-H238+I238-J238+K238-+L238</t>
  </si>
  <si>
    <t>=SUM(M238-N238)</t>
  </si>
  <si>
    <t>=IF(F239+G239+H239+I239+J239+K239+L239+N239=0,"hide","show")</t>
  </si>
  <si>
    <t>=NF($C239,"No.")</t>
  </si>
  <si>
    <t>=NF($C239,"Name")</t>
  </si>
  <si>
    <t>=NL("Sum","G/L Account","Actual","No.",F$8,"Fund Filter",$D239,"Date Filter",PrevDateRange)</t>
  </si>
  <si>
    <t>=NL("Sum","G/L Account","Actual","No.",G$8,"Fund Filter",$D239,"Date Filter",DateRange)*-1</t>
  </si>
  <si>
    <t>=NL("Sum","G/L Account","Actual","No.",H$8,"Fund Filter",$D239,"Date Filter",DateRange)</t>
  </si>
  <si>
    <t>=NL("Sum","G/L Account","Actual","No.",I$8,"Fund Filter",$D239,"Date Filter",DateRange)*-1</t>
  </si>
  <si>
    <t>=NL("Sum","G/L Account","Actual","No.",J$8,"Fund Filter",$D239,"Date Filter",DateRange)</t>
  </si>
  <si>
    <t>=NL("Sum","G/L Account","Actual","No.",K$8,"Fund Filter",$D239,"Date Filter",DateRange)*-1</t>
  </si>
  <si>
    <t>=NL("Sum","G/L Account","Actual","No.",L$8,"Fund Filter",$D239,"Date Filter",DateRange)</t>
  </si>
  <si>
    <t>=NL("Sum","G/L Account","Actual","No.",M$8,"Fund Filter",$D239)</t>
  </si>
  <si>
    <t>=F239+G239-H239+I239-J239+K239-+L239</t>
  </si>
  <si>
    <t>=SUM(M239-N239)</t>
  </si>
  <si>
    <t>=IF(F240+G240+H240+I240+J240+K240+L240+N240=0,"hide","show")</t>
  </si>
  <si>
    <t>=NF($C240,"No.")</t>
  </si>
  <si>
    <t>=NF($C240,"Name")</t>
  </si>
  <si>
    <t>=NL("Sum","G/L Account","Actual","No.",F$8,"Fund Filter",$D240,"Date Filter",PrevDateRange)</t>
  </si>
  <si>
    <t>=NL("Sum","G/L Account","Actual","No.",G$8,"Fund Filter",$D240,"Date Filter",DateRange)*-1</t>
  </si>
  <si>
    <t>=NL("Sum","G/L Account","Actual","No.",H$8,"Fund Filter",$D240,"Date Filter",DateRange)</t>
  </si>
  <si>
    <t>=NL("Sum","G/L Account","Actual","No.",I$8,"Fund Filter",$D240,"Date Filter",DateRange)*-1</t>
  </si>
  <si>
    <t>=NL("Sum","G/L Account","Actual","No.",J$8,"Fund Filter",$D240,"Date Filter",DateRange)</t>
  </si>
  <si>
    <t>=NL("Sum","G/L Account","Actual","No.",K$8,"Fund Filter",$D240,"Date Filter",DateRange)*-1</t>
  </si>
  <si>
    <t>=NL("Sum","G/L Account","Actual","No.",L$8,"Fund Filter",$D240,"Date Filter",DateRange)</t>
  </si>
  <si>
    <t>=NL("Sum","G/L Account","Actual","No.",M$8,"Fund Filter",$D240)</t>
  </si>
  <si>
    <t>=F240+G240-H240+I240-J240+K240-+L240</t>
  </si>
  <si>
    <t>=SUM(M240-N240)</t>
  </si>
  <si>
    <t>=IF(F241+G241+H241+I241+J241+K241+L241+N241=0,"hide","show")</t>
  </si>
  <si>
    <t>=NF($C241,"No.")</t>
  </si>
  <si>
    <t>=NF($C241,"Name")</t>
  </si>
  <si>
    <t>=NL("Sum","G/L Account","Actual","No.",F$8,"Fund Filter",$D241,"Date Filter",PrevDateRange)</t>
  </si>
  <si>
    <t>=NL("Sum","G/L Account","Actual","No.",G$8,"Fund Filter",$D241,"Date Filter",DateRange)*-1</t>
  </si>
  <si>
    <t>=NL("Sum","G/L Account","Actual","No.",H$8,"Fund Filter",$D241,"Date Filter",DateRange)</t>
  </si>
  <si>
    <t>=NL("Sum","G/L Account","Actual","No.",I$8,"Fund Filter",$D241,"Date Filter",DateRange)*-1</t>
  </si>
  <si>
    <t>=NL("Sum","G/L Account","Actual","No.",J$8,"Fund Filter",$D241,"Date Filter",DateRange)</t>
  </si>
  <si>
    <t>=NL("Sum","G/L Account","Actual","No.",K$8,"Fund Filter",$D241,"Date Filter",DateRange)*-1</t>
  </si>
  <si>
    <t>=NL("Sum","G/L Account","Actual","No.",L$8,"Fund Filter",$D241,"Date Filter",DateRange)</t>
  </si>
  <si>
    <t>=NL("Sum","G/L Account","Actual","No.",M$8,"Fund Filter",$D241)</t>
  </si>
  <si>
    <t>=F241+G241-H241+I241-J241+K241-+L241</t>
  </si>
  <si>
    <t>=SUM(M241-N241)</t>
  </si>
  <si>
    <t>=IF(F242+G242+H242+I242+J242+K242+L242+N242=0,"hide","show")</t>
  </si>
  <si>
    <t>=NF($C242,"No.")</t>
  </si>
  <si>
    <t>=NF($C242,"Name")</t>
  </si>
  <si>
    <t>=NL("Sum","G/L Account","Actual","No.",F$8,"Fund Filter",$D242,"Date Filter",PrevDateRange)</t>
  </si>
  <si>
    <t>=NL("Sum","G/L Account","Actual","No.",G$8,"Fund Filter",$D242,"Date Filter",DateRange)*-1</t>
  </si>
  <si>
    <t>=NL("Sum","G/L Account","Actual","No.",H$8,"Fund Filter",$D242,"Date Filter",DateRange)</t>
  </si>
  <si>
    <t>=NL("Sum","G/L Account","Actual","No.",I$8,"Fund Filter",$D242,"Date Filter",DateRange)*-1</t>
  </si>
  <si>
    <t>=NL("Sum","G/L Account","Actual","No.",J$8,"Fund Filter",$D242,"Date Filter",DateRange)</t>
  </si>
  <si>
    <t>=NL("Sum","G/L Account","Actual","No.",K$8,"Fund Filter",$D242,"Date Filter",DateRange)*-1</t>
  </si>
  <si>
    <t>=NL("Sum","G/L Account","Actual","No.",L$8,"Fund Filter",$D242,"Date Filter",DateRange)</t>
  </si>
  <si>
    <t>=NL("Sum","G/L Account","Actual","No.",M$8,"Fund Filter",$D242)</t>
  </si>
  <si>
    <t>=F242+G242-H242+I242-J242+K242-+L242</t>
  </si>
  <si>
    <t>=SUM(M242-N242)</t>
  </si>
  <si>
    <t>=IF(F243+G243+H243+I243+J243+K243+L243+N243=0,"hide","show")</t>
  </si>
  <si>
    <t>=NF($C243,"No.")</t>
  </si>
  <si>
    <t>=NF($C243,"Name")</t>
  </si>
  <si>
    <t>=NL("Sum","G/L Account","Actual","No.",F$8,"Fund Filter",$D243,"Date Filter",PrevDateRange)</t>
  </si>
  <si>
    <t>=NL("Sum","G/L Account","Actual","No.",G$8,"Fund Filter",$D243,"Date Filter",DateRange)*-1</t>
  </si>
  <si>
    <t>=NL("Sum","G/L Account","Actual","No.",H$8,"Fund Filter",$D243,"Date Filter",DateRange)</t>
  </si>
  <si>
    <t>=NL("Sum","G/L Account","Actual","No.",I$8,"Fund Filter",$D243,"Date Filter",DateRange)*-1</t>
  </si>
  <si>
    <t>=NL("Sum","G/L Account","Actual","No.",J$8,"Fund Filter",$D243,"Date Filter",DateRange)</t>
  </si>
  <si>
    <t>=NL("Sum","G/L Account","Actual","No.",K$8,"Fund Filter",$D243,"Date Filter",DateRange)*-1</t>
  </si>
  <si>
    <t>=NL("Sum","G/L Account","Actual","No.",L$8,"Fund Filter",$D243,"Date Filter",DateRange)</t>
  </si>
  <si>
    <t>=NL("Sum","G/L Account","Actual","No.",M$8,"Fund Filter",$D243)</t>
  </si>
  <si>
    <t>=F243+G243-H243+I243-J243+K243-+L243</t>
  </si>
  <si>
    <t>=SUM(M243-N243)</t>
  </si>
  <si>
    <t>=IF(F244+G244+H244+I244+J244+K244+L244+N244=0,"hide","show")</t>
  </si>
  <si>
    <t>=NF($C244,"No.")</t>
  </si>
  <si>
    <t>=NF($C244,"Name")</t>
  </si>
  <si>
    <t>=NL("Sum","G/L Account","Actual","No.",F$8,"Fund Filter",$D244,"Date Filter",PrevDateRange)</t>
  </si>
  <si>
    <t>=NL("Sum","G/L Account","Actual","No.",G$8,"Fund Filter",$D244,"Date Filter",DateRange)*-1</t>
  </si>
  <si>
    <t>=NL("Sum","G/L Account","Actual","No.",H$8,"Fund Filter",$D244,"Date Filter",DateRange)</t>
  </si>
  <si>
    <t>=NL("Sum","G/L Account","Actual","No.",I$8,"Fund Filter",$D244,"Date Filter",DateRange)*-1</t>
  </si>
  <si>
    <t>=NL("Sum","G/L Account","Actual","No.",J$8,"Fund Filter",$D244,"Date Filter",DateRange)</t>
  </si>
  <si>
    <t>=NL("Sum","G/L Account","Actual","No.",K$8,"Fund Filter",$D244,"Date Filter",DateRange)*-1</t>
  </si>
  <si>
    <t>=NL("Sum","G/L Account","Actual","No.",L$8,"Fund Filter",$D244,"Date Filter",DateRange)</t>
  </si>
  <si>
    <t>=NL("Sum","G/L Account","Actual","No.",M$8,"Fund Filter",$D244)</t>
  </si>
  <si>
    <t>=F244+G244-H244+I244-J244+K244-+L244</t>
  </si>
  <si>
    <t>=SUM(M244-N244)</t>
  </si>
  <si>
    <t>=IF(F245+G245+H245+I245+J245+K245+L245+N245=0,"hide","show")</t>
  </si>
  <si>
    <t>=NF($C245,"No.")</t>
  </si>
  <si>
    <t>=NF($C245,"Name")</t>
  </si>
  <si>
    <t>=NL("Sum","G/L Account","Actual","No.",F$8,"Fund Filter",$D245,"Date Filter",PrevDateRange)</t>
  </si>
  <si>
    <t>=NL("Sum","G/L Account","Actual","No.",G$8,"Fund Filter",$D245,"Date Filter",DateRange)*-1</t>
  </si>
  <si>
    <t>=NL("Sum","G/L Account","Actual","No.",H$8,"Fund Filter",$D245,"Date Filter",DateRange)</t>
  </si>
  <si>
    <t>=NL("Sum","G/L Account","Actual","No.",I$8,"Fund Filter",$D245,"Date Filter",DateRange)*-1</t>
  </si>
  <si>
    <t>=NL("Sum","G/L Account","Actual","No.",J$8,"Fund Filter",$D245,"Date Filter",DateRange)</t>
  </si>
  <si>
    <t>=NL("Sum","G/L Account","Actual","No.",K$8,"Fund Filter",$D245,"Date Filter",DateRange)*-1</t>
  </si>
  <si>
    <t>=NL("Sum","G/L Account","Actual","No.",L$8,"Fund Filter",$D245,"Date Filter",DateRange)</t>
  </si>
  <si>
    <t>=NL("Sum","G/L Account","Actual","No.",M$8,"Fund Filter",$D245)</t>
  </si>
  <si>
    <t>=F245+G245-H245+I245-J245+K245-+L245</t>
  </si>
  <si>
    <t>=SUM(M245-N245)</t>
  </si>
  <si>
    <t>=IF(F246+G246+H246+I246+J246+K246+L246+N246=0,"hide","show")</t>
  </si>
  <si>
    <t>=NF($C246,"No.")</t>
  </si>
  <si>
    <t>=NF($C246,"Name")</t>
  </si>
  <si>
    <t>=NL("Sum","G/L Account","Actual","No.",F$8,"Fund Filter",$D246,"Date Filter",PrevDateRange)</t>
  </si>
  <si>
    <t>=NL("Sum","G/L Account","Actual","No.",G$8,"Fund Filter",$D246,"Date Filter",DateRange)*-1</t>
  </si>
  <si>
    <t>=NL("Sum","G/L Account","Actual","No.",H$8,"Fund Filter",$D246,"Date Filter",DateRange)</t>
  </si>
  <si>
    <t>=NL("Sum","G/L Account","Actual","No.",I$8,"Fund Filter",$D246,"Date Filter",DateRange)*-1</t>
  </si>
  <si>
    <t>=NL("Sum","G/L Account","Actual","No.",J$8,"Fund Filter",$D246,"Date Filter",DateRange)</t>
  </si>
  <si>
    <t>=NL("Sum","G/L Account","Actual","No.",K$8,"Fund Filter",$D246,"Date Filter",DateRange)*-1</t>
  </si>
  <si>
    <t>=NL("Sum","G/L Account","Actual","No.",L$8,"Fund Filter",$D246,"Date Filter",DateRange)</t>
  </si>
  <si>
    <t>=NL("Sum","G/L Account","Actual","No.",M$8,"Fund Filter",$D246)</t>
  </si>
  <si>
    <t>=F246+G246-H246+I246-J246+K246-+L246</t>
  </si>
  <si>
    <t>=SUM(M246-N246)</t>
  </si>
  <si>
    <t>=IF(F247+G247+H247+I247+J247+K247+L247+N247=0,"hide","show")</t>
  </si>
  <si>
    <t>=NF($C247,"No.")</t>
  </si>
  <si>
    <t>=NF($C247,"Name")</t>
  </si>
  <si>
    <t>=NL("Sum","G/L Account","Actual","No.",F$8,"Fund Filter",$D247,"Date Filter",PrevDateRange)</t>
  </si>
  <si>
    <t>=NL("Sum","G/L Account","Actual","No.",G$8,"Fund Filter",$D247,"Date Filter",DateRange)*-1</t>
  </si>
  <si>
    <t>=NL("Sum","G/L Account","Actual","No.",H$8,"Fund Filter",$D247,"Date Filter",DateRange)</t>
  </si>
  <si>
    <t>=NL("Sum","G/L Account","Actual","No.",I$8,"Fund Filter",$D247,"Date Filter",DateRange)*-1</t>
  </si>
  <si>
    <t>=NL("Sum","G/L Account","Actual","No.",J$8,"Fund Filter",$D247,"Date Filter",DateRange)</t>
  </si>
  <si>
    <t>=NL("Sum","G/L Account","Actual","No.",K$8,"Fund Filter",$D247,"Date Filter",DateRange)*-1</t>
  </si>
  <si>
    <t>=NL("Sum","G/L Account","Actual","No.",L$8,"Fund Filter",$D247,"Date Filter",DateRange)</t>
  </si>
  <si>
    <t>=NL("Sum","G/L Account","Actual","No.",M$8,"Fund Filter",$D247)</t>
  </si>
  <si>
    <t>=F247+G247-H247+I247-J247+K247-+L247</t>
  </si>
  <si>
    <t>=SUM(M247-N247)</t>
  </si>
  <si>
    <t>=IF(F248+G248+H248+I248+J248+K248+L248+N248=0,"hide","show")</t>
  </si>
  <si>
    <t>=NF($C248,"No.")</t>
  </si>
  <si>
    <t>=NF($C248,"Name")</t>
  </si>
  <si>
    <t>=NL("Sum","G/L Account","Actual","No.",F$8,"Fund Filter",$D248,"Date Filter",PrevDateRange)</t>
  </si>
  <si>
    <t>=NL("Sum","G/L Account","Actual","No.",G$8,"Fund Filter",$D248,"Date Filter",DateRange)*-1</t>
  </si>
  <si>
    <t>=NL("Sum","G/L Account","Actual","No.",H$8,"Fund Filter",$D248,"Date Filter",DateRange)</t>
  </si>
  <si>
    <t>=NL("Sum","G/L Account","Actual","No.",I$8,"Fund Filter",$D248,"Date Filter",DateRange)*-1</t>
  </si>
  <si>
    <t>=NL("Sum","G/L Account","Actual","No.",J$8,"Fund Filter",$D248,"Date Filter",DateRange)</t>
  </si>
  <si>
    <t>=NL("Sum","G/L Account","Actual","No.",K$8,"Fund Filter",$D248,"Date Filter",DateRange)*-1</t>
  </si>
  <si>
    <t>=NL("Sum","G/L Account","Actual","No.",L$8,"Fund Filter",$D248,"Date Filter",DateRange)</t>
  </si>
  <si>
    <t>=NL("Sum","G/L Account","Actual","No.",M$8,"Fund Filter",$D248)</t>
  </si>
  <si>
    <t>=F248+G248-H248+I248-J248+K248-+L248</t>
  </si>
  <si>
    <t>=SUM(M248-N248)</t>
  </si>
  <si>
    <t>=IF(F249+G249+H249+I249+J249+K249+L249+N249=0,"hide","show")</t>
  </si>
  <si>
    <t>=NF($C249,"No.")</t>
  </si>
  <si>
    <t>=NF($C249,"Name")</t>
  </si>
  <si>
    <t>=NL("Sum","G/L Account","Actual","No.",F$8,"Fund Filter",$D249,"Date Filter",PrevDateRange)</t>
  </si>
  <si>
    <t>=NL("Sum","G/L Account","Actual","No.",G$8,"Fund Filter",$D249,"Date Filter",DateRange)*-1</t>
  </si>
  <si>
    <t>=NL("Sum","G/L Account","Actual","No.",H$8,"Fund Filter",$D249,"Date Filter",DateRange)</t>
  </si>
  <si>
    <t>=NL("Sum","G/L Account","Actual","No.",I$8,"Fund Filter",$D249,"Date Filter",DateRange)*-1</t>
  </si>
  <si>
    <t>=NL("Sum","G/L Account","Actual","No.",J$8,"Fund Filter",$D249,"Date Filter",DateRange)</t>
  </si>
  <si>
    <t>=NL("Sum","G/L Account","Actual","No.",K$8,"Fund Filter",$D249,"Date Filter",DateRange)*-1</t>
  </si>
  <si>
    <t>=NL("Sum","G/L Account","Actual","No.",L$8,"Fund Filter",$D249,"Date Filter",DateRange)</t>
  </si>
  <si>
    <t>=NL("Sum","G/L Account","Actual","No.",M$8,"Fund Filter",$D249)</t>
  </si>
  <si>
    <t>=F249+G249-H249+I249-J249+K249-+L249</t>
  </si>
  <si>
    <t>=SUM(M249-N249)</t>
  </si>
  <si>
    <t>=IF(F250+G250+H250+I250+J250+K250+L250+N250=0,"hide","show")</t>
  </si>
  <si>
    <t>=NF($C250,"No.")</t>
  </si>
  <si>
    <t>=NF($C250,"Name")</t>
  </si>
  <si>
    <t>=NL("Sum","G/L Account","Actual","No.",F$8,"Fund Filter",$D250,"Date Filter",PrevDateRange)</t>
  </si>
  <si>
    <t>=NL("Sum","G/L Account","Actual","No.",G$8,"Fund Filter",$D250,"Date Filter",DateRange)*-1</t>
  </si>
  <si>
    <t>=NL("Sum","G/L Account","Actual","No.",H$8,"Fund Filter",$D250,"Date Filter",DateRange)</t>
  </si>
  <si>
    <t>=NL("Sum","G/L Account","Actual","No.",I$8,"Fund Filter",$D250,"Date Filter",DateRange)*-1</t>
  </si>
  <si>
    <t>=NL("Sum","G/L Account","Actual","No.",J$8,"Fund Filter",$D250,"Date Filter",DateRange)</t>
  </si>
  <si>
    <t>=NL("Sum","G/L Account","Actual","No.",K$8,"Fund Filter",$D250,"Date Filter",DateRange)*-1</t>
  </si>
  <si>
    <t>=NL("Sum","G/L Account","Actual","No.",L$8,"Fund Filter",$D250,"Date Filter",DateRange)</t>
  </si>
  <si>
    <t>=NL("Sum","G/L Account","Actual","No.",M$8,"Fund Filter",$D250)</t>
  </si>
  <si>
    <t>=F250+G250-H250+I250-J250+K250-+L250</t>
  </si>
  <si>
    <t>=SUM(M250-N250)</t>
  </si>
  <si>
    <t>=IF(F251+G251+H251+I251+J251+K251+L251+N251=0,"hide","show")</t>
  </si>
  <si>
    <t>=NF($C251,"No.")</t>
  </si>
  <si>
    <t>=NF($C251,"Name")</t>
  </si>
  <si>
    <t>=NL("Sum","G/L Account","Actual","No.",F$8,"Fund Filter",$D251,"Date Filter",PrevDateRange)</t>
  </si>
  <si>
    <t>=NL("Sum","G/L Account","Actual","No.",G$8,"Fund Filter",$D251,"Date Filter",DateRange)*-1</t>
  </si>
  <si>
    <t>=NL("Sum","G/L Account","Actual","No.",H$8,"Fund Filter",$D251,"Date Filter",DateRange)</t>
  </si>
  <si>
    <t>=NL("Sum","G/L Account","Actual","No.",I$8,"Fund Filter",$D251,"Date Filter",DateRange)*-1</t>
  </si>
  <si>
    <t>=NL("Sum","G/L Account","Actual","No.",J$8,"Fund Filter",$D251,"Date Filter",DateRange)</t>
  </si>
  <si>
    <t>=NL("Sum","G/L Account","Actual","No.",K$8,"Fund Filter",$D251,"Date Filter",DateRange)*-1</t>
  </si>
  <si>
    <t>=NL("Sum","G/L Account","Actual","No.",L$8,"Fund Filter",$D251,"Date Filter",DateRange)</t>
  </si>
  <si>
    <t>=NL("Sum","G/L Account","Actual","No.",M$8,"Fund Filter",$D251)</t>
  </si>
  <si>
    <t>=F251+G251-H251+I251-J251+K251-+L251</t>
  </si>
  <si>
    <t>=SUM(M251-N251)</t>
  </si>
  <si>
    <t>=IF(F252+G252+H252+I252+J252+K252+L252+N252=0,"hide","show")</t>
  </si>
  <si>
    <t>=NF($C252,"No.")</t>
  </si>
  <si>
    <t>=NF($C252,"Name")</t>
  </si>
  <si>
    <t>=NL("Sum","G/L Account","Actual","No.",F$8,"Fund Filter",$D252,"Date Filter",PrevDateRange)</t>
  </si>
  <si>
    <t>=NL("Sum","G/L Account","Actual","No.",G$8,"Fund Filter",$D252,"Date Filter",DateRange)*-1</t>
  </si>
  <si>
    <t>=NL("Sum","G/L Account","Actual","No.",H$8,"Fund Filter",$D252,"Date Filter",DateRange)</t>
  </si>
  <si>
    <t>=NL("Sum","G/L Account","Actual","No.",I$8,"Fund Filter",$D252,"Date Filter",DateRange)*-1</t>
  </si>
  <si>
    <t>=NL("Sum","G/L Account","Actual","No.",J$8,"Fund Filter",$D252,"Date Filter",DateRange)</t>
  </si>
  <si>
    <t>=NL("Sum","G/L Account","Actual","No.",K$8,"Fund Filter",$D252,"Date Filter",DateRange)*-1</t>
  </si>
  <si>
    <t>=NL("Sum","G/L Account","Actual","No.",L$8,"Fund Filter",$D252,"Date Filter",DateRange)</t>
  </si>
  <si>
    <t>=NL("Sum","G/L Account","Actual","No.",M$8,"Fund Filter",$D252)</t>
  </si>
  <si>
    <t>=F252+G252-H252+I252-J252+K252-+L252</t>
  </si>
  <si>
    <t>=SUM(M252-N252)</t>
  </si>
  <si>
    <t>=IF(F253+G253+H253+I253+J253+K253+L253+N253=0,"hide","show")</t>
  </si>
  <si>
    <t>=NF($C253,"No.")</t>
  </si>
  <si>
    <t>=NF($C253,"Name")</t>
  </si>
  <si>
    <t>=NL("Sum","G/L Account","Actual","No.",F$8,"Fund Filter",$D253,"Date Filter",PrevDateRange)</t>
  </si>
  <si>
    <t>=NL("Sum","G/L Account","Actual","No.",G$8,"Fund Filter",$D253,"Date Filter",DateRange)*-1</t>
  </si>
  <si>
    <t>=NL("Sum","G/L Account","Actual","No.",H$8,"Fund Filter",$D253,"Date Filter",DateRange)</t>
  </si>
  <si>
    <t>=NL("Sum","G/L Account","Actual","No.",I$8,"Fund Filter",$D253,"Date Filter",DateRange)*-1</t>
  </si>
  <si>
    <t>=NL("Sum","G/L Account","Actual","No.",J$8,"Fund Filter",$D253,"Date Filter",DateRange)</t>
  </si>
  <si>
    <t>=NL("Sum","G/L Account","Actual","No.",K$8,"Fund Filter",$D253,"Date Filter",DateRange)*-1</t>
  </si>
  <si>
    <t>=NL("Sum","G/L Account","Actual","No.",L$8,"Fund Filter",$D253,"Date Filter",DateRange)</t>
  </si>
  <si>
    <t>=NL("Sum","G/L Account","Actual","No.",M$8,"Fund Filter",$D253)</t>
  </si>
  <si>
    <t>=F253+G253-H253+I253-J253+K253-+L253</t>
  </si>
  <si>
    <t>=SUM(M253-N253)</t>
  </si>
  <si>
    <t>=IF(F254+G254+H254+I254+J254+K254+L254+N254=0,"hide","show")</t>
  </si>
  <si>
    <t>=NF($C254,"No.")</t>
  </si>
  <si>
    <t>=NF($C254,"Name")</t>
  </si>
  <si>
    <t>=NL("Sum","G/L Account","Actual","No.",F$8,"Fund Filter",$D254,"Date Filter",PrevDateRange)</t>
  </si>
  <si>
    <t>=NL("Sum","G/L Account","Actual","No.",G$8,"Fund Filter",$D254,"Date Filter",DateRange)*-1</t>
  </si>
  <si>
    <t>=NL("Sum","G/L Account","Actual","No.",H$8,"Fund Filter",$D254,"Date Filter",DateRange)</t>
  </si>
  <si>
    <t>=NL("Sum","G/L Account","Actual","No.",I$8,"Fund Filter",$D254,"Date Filter",DateRange)*-1</t>
  </si>
  <si>
    <t>=NL("Sum","G/L Account","Actual","No.",J$8,"Fund Filter",$D254,"Date Filter",DateRange)</t>
  </si>
  <si>
    <t>=NL("Sum","G/L Account","Actual","No.",K$8,"Fund Filter",$D254,"Date Filter",DateRange)*-1</t>
  </si>
  <si>
    <t>=NL("Sum","G/L Account","Actual","No.",L$8,"Fund Filter",$D254,"Date Filter",DateRange)</t>
  </si>
  <si>
    <t>=NL("Sum","G/L Account","Actual","No.",M$8,"Fund Filter",$D254)</t>
  </si>
  <si>
    <t>=F254+G254-H254+I254-J254+K254-+L254</t>
  </si>
  <si>
    <t>=SUM(M254-N254)</t>
  </si>
  <si>
    <t>=IF(F255+G255+H255+I255+J255+K255+L255+N255=0,"hide","show")</t>
  </si>
  <si>
    <t>=NF($C255,"No.")</t>
  </si>
  <si>
    <t>=NF($C255,"Name")</t>
  </si>
  <si>
    <t>=NL("Sum","G/L Account","Actual","No.",F$8,"Fund Filter",$D255,"Date Filter",PrevDateRange)</t>
  </si>
  <si>
    <t>=NL("Sum","G/L Account","Actual","No.",G$8,"Fund Filter",$D255,"Date Filter",DateRange)*-1</t>
  </si>
  <si>
    <t>=NL("Sum","G/L Account","Actual","No.",H$8,"Fund Filter",$D255,"Date Filter",DateRange)</t>
  </si>
  <si>
    <t>=NL("Sum","G/L Account","Actual","No.",I$8,"Fund Filter",$D255,"Date Filter",DateRange)*-1</t>
  </si>
  <si>
    <t>=NL("Sum","G/L Account","Actual","No.",J$8,"Fund Filter",$D255,"Date Filter",DateRange)</t>
  </si>
  <si>
    <t>=NL("Sum","G/L Account","Actual","No.",K$8,"Fund Filter",$D255,"Date Filter",DateRange)*-1</t>
  </si>
  <si>
    <t>=NL("Sum","G/L Account","Actual","No.",L$8,"Fund Filter",$D255,"Date Filter",DateRange)</t>
  </si>
  <si>
    <t>=NL("Sum","G/L Account","Actual","No.",M$8,"Fund Filter",$D255)</t>
  </si>
  <si>
    <t>=F255+G255-H255+I255-J255+K255-+L255</t>
  </si>
  <si>
    <t>=SUM(M255-N255)</t>
  </si>
  <si>
    <t>=IF(F256+G256+H256+I256+J256+K256+L256+N256=0,"hide","show")</t>
  </si>
  <si>
    <t>=NF($C256,"No.")</t>
  </si>
  <si>
    <t>=NF($C256,"Name")</t>
  </si>
  <si>
    <t>=NL("Sum","G/L Account","Actual","No.",F$8,"Fund Filter",$D256,"Date Filter",PrevDateRange)</t>
  </si>
  <si>
    <t>=NL("Sum","G/L Account","Actual","No.",G$8,"Fund Filter",$D256,"Date Filter",DateRange)*-1</t>
  </si>
  <si>
    <t>=NL("Sum","G/L Account","Actual","No.",H$8,"Fund Filter",$D256,"Date Filter",DateRange)</t>
  </si>
  <si>
    <t>=NL("Sum","G/L Account","Actual","No.",I$8,"Fund Filter",$D256,"Date Filter",DateRange)*-1</t>
  </si>
  <si>
    <t>=NL("Sum","G/L Account","Actual","No.",J$8,"Fund Filter",$D256,"Date Filter",DateRange)</t>
  </si>
  <si>
    <t>=NL("Sum","G/L Account","Actual","No.",K$8,"Fund Filter",$D256,"Date Filter",DateRange)*-1</t>
  </si>
  <si>
    <t>=NL("Sum","G/L Account","Actual","No.",L$8,"Fund Filter",$D256,"Date Filter",DateRange)</t>
  </si>
  <si>
    <t>=NL("Sum","G/L Account","Actual","No.",M$8,"Fund Filter",$D256)</t>
  </si>
  <si>
    <t>=F256+G256-H256+I256-J256+K256-+L256</t>
  </si>
  <si>
    <t>=SUM(M256-N256)</t>
  </si>
  <si>
    <t>=IF(F257+G257+H257+I257+J257+K257+L257+N257=0,"hide","show")</t>
  </si>
  <si>
    <t>=NF($C257,"No.")</t>
  </si>
  <si>
    <t>=NF($C257,"Name")</t>
  </si>
  <si>
    <t>=NL("Sum","G/L Account","Actual","No.",F$8,"Fund Filter",$D257,"Date Filter",PrevDateRange)</t>
  </si>
  <si>
    <t>=NL("Sum","G/L Account","Actual","No.",G$8,"Fund Filter",$D257,"Date Filter",DateRange)*-1</t>
  </si>
  <si>
    <t>=NL("Sum","G/L Account","Actual","No.",H$8,"Fund Filter",$D257,"Date Filter",DateRange)</t>
  </si>
  <si>
    <t>=NL("Sum","G/L Account","Actual","No.",I$8,"Fund Filter",$D257,"Date Filter",DateRange)*-1</t>
  </si>
  <si>
    <t>=NL("Sum","G/L Account","Actual","No.",J$8,"Fund Filter",$D257,"Date Filter",DateRange)</t>
  </si>
  <si>
    <t>=NL("Sum","G/L Account","Actual","No.",K$8,"Fund Filter",$D257,"Date Filter",DateRange)*-1</t>
  </si>
  <si>
    <t>=NL("Sum","G/L Account","Actual","No.",L$8,"Fund Filter",$D257,"Date Filter",DateRange)</t>
  </si>
  <si>
    <t>=NL("Sum","G/L Account","Actual","No.",M$8,"Fund Filter",$D257)</t>
  </si>
  <si>
    <t>=F257+G257-H257+I257-J257+K257-+L257</t>
  </si>
  <si>
    <t>=SUM(M257-N257)</t>
  </si>
  <si>
    <t>=IF(F258+G258+H258+I258+J258+K258+L258+N258=0,"hide","show")</t>
  </si>
  <si>
    <t>=NF($C258,"No.")</t>
  </si>
  <si>
    <t>=NF($C258,"Name")</t>
  </si>
  <si>
    <t>=NL("Sum","G/L Account","Actual","No.",F$8,"Fund Filter",$D258,"Date Filter",PrevDateRange)</t>
  </si>
  <si>
    <t>=NL("Sum","G/L Account","Actual","No.",G$8,"Fund Filter",$D258,"Date Filter",DateRange)*-1</t>
  </si>
  <si>
    <t>=NL("Sum","G/L Account","Actual","No.",H$8,"Fund Filter",$D258,"Date Filter",DateRange)</t>
  </si>
  <si>
    <t>=NL("Sum","G/L Account","Actual","No.",I$8,"Fund Filter",$D258,"Date Filter",DateRange)*-1</t>
  </si>
  <si>
    <t>=NL("Sum","G/L Account","Actual","No.",J$8,"Fund Filter",$D258,"Date Filter",DateRange)</t>
  </si>
  <si>
    <t>=NL("Sum","G/L Account","Actual","No.",K$8,"Fund Filter",$D258,"Date Filter",DateRange)*-1</t>
  </si>
  <si>
    <t>=NL("Sum","G/L Account","Actual","No.",L$8,"Fund Filter",$D258,"Date Filter",DateRange)</t>
  </si>
  <si>
    <t>=NL("Sum","G/L Account","Actual","No.",M$8,"Fund Filter",$D258)</t>
  </si>
  <si>
    <t>=F258+G258-H258+I258-J258+K258-+L258</t>
  </si>
  <si>
    <t>=SUM(M258-N258)</t>
  </si>
  <si>
    <t>=IF(F259+G259+H259+I259+J259+K259+L259+N259=0,"hide","show")</t>
  </si>
  <si>
    <t>=NF($C259,"No.")</t>
  </si>
  <si>
    <t>=NF($C259,"Name")</t>
  </si>
  <si>
    <t>=NL("Sum","G/L Account","Actual","No.",F$8,"Fund Filter",$D259,"Date Filter",PrevDateRange)</t>
  </si>
  <si>
    <t>=NL("Sum","G/L Account","Actual","No.",G$8,"Fund Filter",$D259,"Date Filter",DateRange)*-1</t>
  </si>
  <si>
    <t>=NL("Sum","G/L Account","Actual","No.",H$8,"Fund Filter",$D259,"Date Filter",DateRange)</t>
  </si>
  <si>
    <t>=NL("Sum","G/L Account","Actual","No.",I$8,"Fund Filter",$D259,"Date Filter",DateRange)*-1</t>
  </si>
  <si>
    <t>=NL("Sum","G/L Account","Actual","No.",J$8,"Fund Filter",$D259,"Date Filter",DateRange)</t>
  </si>
  <si>
    <t>=NL("Sum","G/L Account","Actual","No.",K$8,"Fund Filter",$D259,"Date Filter",DateRange)*-1</t>
  </si>
  <si>
    <t>=NL("Sum","G/L Account","Actual","No.",L$8,"Fund Filter",$D259,"Date Filter",DateRange)</t>
  </si>
  <si>
    <t>=NL("Sum","G/L Account","Actual","No.",M$8,"Fund Filter",$D259)</t>
  </si>
  <si>
    <t>=F259+G259-H259+I259-J259+K259-+L259</t>
  </si>
  <si>
    <t>=SUM(M259-N259)</t>
  </si>
  <si>
    <t>=IF(F260+G260+H260+I260+J260+K260+L260+N260=0,"hide","show")</t>
  </si>
  <si>
    <t>=NF($C260,"No.")</t>
  </si>
  <si>
    <t>=NF($C260,"Name")</t>
  </si>
  <si>
    <t>=NL("Sum","G/L Account","Actual","No.",F$8,"Fund Filter",$D260,"Date Filter",PrevDateRange)</t>
  </si>
  <si>
    <t>=NL("Sum","G/L Account","Actual","No.",G$8,"Fund Filter",$D260,"Date Filter",DateRange)*-1</t>
  </si>
  <si>
    <t>=NL("Sum","G/L Account","Actual","No.",H$8,"Fund Filter",$D260,"Date Filter",DateRange)</t>
  </si>
  <si>
    <t>=NL("Sum","G/L Account","Actual","No.",I$8,"Fund Filter",$D260,"Date Filter",DateRange)*-1</t>
  </si>
  <si>
    <t>=NL("Sum","G/L Account","Actual","No.",J$8,"Fund Filter",$D260,"Date Filter",DateRange)</t>
  </si>
  <si>
    <t>=NL("Sum","G/L Account","Actual","No.",K$8,"Fund Filter",$D260,"Date Filter",DateRange)*-1</t>
  </si>
  <si>
    <t>=NL("Sum","G/L Account","Actual","No.",L$8,"Fund Filter",$D260,"Date Filter",DateRange)</t>
  </si>
  <si>
    <t>=NL("Sum","G/L Account","Actual","No.",M$8,"Fund Filter",$D260)</t>
  </si>
  <si>
    <t>=F260+G260-H260+I260-J260+K260-+L260</t>
  </si>
  <si>
    <t>=SUM(M260-N260)</t>
  </si>
  <si>
    <t>=IF(F261+G261+H261+I261+J261+K261+L261+N261=0,"hide","show")</t>
  </si>
  <si>
    <t>=NF($C261,"No.")</t>
  </si>
  <si>
    <t>=NF($C261,"Name")</t>
  </si>
  <si>
    <t>=NL("Sum","G/L Account","Actual","No.",F$8,"Fund Filter",$D261,"Date Filter",PrevDateRange)</t>
  </si>
  <si>
    <t>=NL("Sum","G/L Account","Actual","No.",G$8,"Fund Filter",$D261,"Date Filter",DateRange)*-1</t>
  </si>
  <si>
    <t>=NL("Sum","G/L Account","Actual","No.",H$8,"Fund Filter",$D261,"Date Filter",DateRange)</t>
  </si>
  <si>
    <t>=NL("Sum","G/L Account","Actual","No.",I$8,"Fund Filter",$D261,"Date Filter",DateRange)*-1</t>
  </si>
  <si>
    <t>=NL("Sum","G/L Account","Actual","No.",J$8,"Fund Filter",$D261,"Date Filter",DateRange)</t>
  </si>
  <si>
    <t>=NL("Sum","G/L Account","Actual","No.",K$8,"Fund Filter",$D261,"Date Filter",DateRange)*-1</t>
  </si>
  <si>
    <t>=NL("Sum","G/L Account","Actual","No.",L$8,"Fund Filter",$D261,"Date Filter",DateRange)</t>
  </si>
  <si>
    <t>=NL("Sum","G/L Account","Actual","No.",M$8,"Fund Filter",$D261)</t>
  </si>
  <si>
    <t>=F261+G261-H261+I261-J261+K261-+L261</t>
  </si>
  <si>
    <t>=SUM(M261-N261)</t>
  </si>
  <si>
    <t>=IF(F262+G262+H262+I262+J262+K262+L262+N262=0,"hide","show")</t>
  </si>
  <si>
    <t>=NF($C262,"No.")</t>
  </si>
  <si>
    <t>=NF($C262,"Name")</t>
  </si>
  <si>
    <t>=NL("Sum","G/L Account","Actual","No.",F$8,"Fund Filter",$D262,"Date Filter",PrevDateRange)</t>
  </si>
  <si>
    <t>=NL("Sum","G/L Account","Actual","No.",G$8,"Fund Filter",$D262,"Date Filter",DateRange)*-1</t>
  </si>
  <si>
    <t>=NL("Sum","G/L Account","Actual","No.",H$8,"Fund Filter",$D262,"Date Filter",DateRange)</t>
  </si>
  <si>
    <t>=NL("Sum","G/L Account","Actual","No.",I$8,"Fund Filter",$D262,"Date Filter",DateRange)*-1</t>
  </si>
  <si>
    <t>=NL("Sum","G/L Account","Actual","No.",J$8,"Fund Filter",$D262,"Date Filter",DateRange)</t>
  </si>
  <si>
    <t>=NL("Sum","G/L Account","Actual","No.",K$8,"Fund Filter",$D262,"Date Filter",DateRange)*-1</t>
  </si>
  <si>
    <t>=NL("Sum","G/L Account","Actual","No.",L$8,"Fund Filter",$D262,"Date Filter",DateRange)</t>
  </si>
  <si>
    <t>=NL("Sum","G/L Account","Actual","No.",M$8,"Fund Filter",$D262)</t>
  </si>
  <si>
    <t>=F262+G262-H262+I262-J262+K262-+L262</t>
  </si>
  <si>
    <t>=SUM(M262-N262)</t>
  </si>
  <si>
    <t>=IF(F263+G263+H263+I263+J263+K263+L263+N263=0,"hide","show")</t>
  </si>
  <si>
    <t>=NF($C263,"No.")</t>
  </si>
  <si>
    <t>=NF($C263,"Name")</t>
  </si>
  <si>
    <t>=NL("Sum","G/L Account","Actual","No.",F$8,"Fund Filter",$D263,"Date Filter",PrevDateRange)</t>
  </si>
  <si>
    <t>=NL("Sum","G/L Account","Actual","No.",G$8,"Fund Filter",$D263,"Date Filter",DateRange)*-1</t>
  </si>
  <si>
    <t>=NL("Sum","G/L Account","Actual","No.",H$8,"Fund Filter",$D263,"Date Filter",DateRange)</t>
  </si>
  <si>
    <t>=NL("Sum","G/L Account","Actual","No.",I$8,"Fund Filter",$D263,"Date Filter",DateRange)*-1</t>
  </si>
  <si>
    <t>=NL("Sum","G/L Account","Actual","No.",J$8,"Fund Filter",$D263,"Date Filter",DateRange)</t>
  </si>
  <si>
    <t>=NL("Sum","G/L Account","Actual","No.",K$8,"Fund Filter",$D263,"Date Filter",DateRange)*-1</t>
  </si>
  <si>
    <t>=NL("Sum","G/L Account","Actual","No.",L$8,"Fund Filter",$D263,"Date Filter",DateRange)</t>
  </si>
  <si>
    <t>=NL("Sum","G/L Account","Actual","No.",M$8,"Fund Filter",$D263)</t>
  </si>
  <si>
    <t>=F263+G263-H263+I263-J263+K263-+L263</t>
  </si>
  <si>
    <t>=SUM(M263-N263)</t>
  </si>
  <si>
    <t>=IF(F264+G264+H264+I264+J264+K264+L264+N264=0,"hide","show")</t>
  </si>
  <si>
    <t>=NF($C264,"No.")</t>
  </si>
  <si>
    <t>=NF($C264,"Name")</t>
  </si>
  <si>
    <t>=NL("Sum","G/L Account","Actual","No.",F$8,"Fund Filter",$D264,"Date Filter",PrevDateRange)</t>
  </si>
  <si>
    <t>=NL("Sum","G/L Account","Actual","No.",G$8,"Fund Filter",$D264,"Date Filter",DateRange)*-1</t>
  </si>
  <si>
    <t>=NL("Sum","G/L Account","Actual","No.",H$8,"Fund Filter",$D264,"Date Filter",DateRange)</t>
  </si>
  <si>
    <t>=NL("Sum","G/L Account","Actual","No.",I$8,"Fund Filter",$D264,"Date Filter",DateRange)*-1</t>
  </si>
  <si>
    <t>=NL("Sum","G/L Account","Actual","No.",J$8,"Fund Filter",$D264,"Date Filter",DateRange)</t>
  </si>
  <si>
    <t>=NL("Sum","G/L Account","Actual","No.",K$8,"Fund Filter",$D264,"Date Filter",DateRange)*-1</t>
  </si>
  <si>
    <t>=NL("Sum","G/L Account","Actual","No.",L$8,"Fund Filter",$D264,"Date Filter",DateRange)</t>
  </si>
  <si>
    <t>=NL("Sum","G/L Account","Actual","No.",M$8,"Fund Filter",$D264)</t>
  </si>
  <si>
    <t>=F264+G264-H264+I264-J264+K264-+L264</t>
  </si>
  <si>
    <t>=SUM(M264-N264)</t>
  </si>
  <si>
    <t>=IF(F265+G265+H265+I265+J265+K265+L265+N265=0,"hide","show")</t>
  </si>
  <si>
    <t>=NF($C265,"No.")</t>
  </si>
  <si>
    <t>=NF($C265,"Name")</t>
  </si>
  <si>
    <t>=NL("Sum","G/L Account","Actual","No.",F$8,"Fund Filter",$D265,"Date Filter",PrevDateRange)</t>
  </si>
  <si>
    <t>=NL("Sum","G/L Account","Actual","No.",G$8,"Fund Filter",$D265,"Date Filter",DateRange)*-1</t>
  </si>
  <si>
    <t>=NL("Sum","G/L Account","Actual","No.",H$8,"Fund Filter",$D265,"Date Filter",DateRange)</t>
  </si>
  <si>
    <t>=NL("Sum","G/L Account","Actual","No.",I$8,"Fund Filter",$D265,"Date Filter",DateRange)*-1</t>
  </si>
  <si>
    <t>=NL("Sum","G/L Account","Actual","No.",J$8,"Fund Filter",$D265,"Date Filter",DateRange)</t>
  </si>
  <si>
    <t>=NL("Sum","G/L Account","Actual","No.",K$8,"Fund Filter",$D265,"Date Filter",DateRange)*-1</t>
  </si>
  <si>
    <t>=NL("Sum","G/L Account","Actual","No.",L$8,"Fund Filter",$D265,"Date Filter",DateRange)</t>
  </si>
  <si>
    <t>=NL("Sum","G/L Account","Actual","No.",M$8,"Fund Filter",$D265)</t>
  </si>
  <si>
    <t>=F265+G265-H265+I265-J265+K265-+L265</t>
  </si>
  <si>
    <t>=SUM(M265-N265)</t>
  </si>
  <si>
    <t>=IF(F266+G266+H266+I266+J266+K266+L266+N266=0,"hide","show")</t>
  </si>
  <si>
    <t>=NF($C266,"No.")</t>
  </si>
  <si>
    <t>=NF($C266,"Name")</t>
  </si>
  <si>
    <t>=NL("Sum","G/L Account","Actual","No.",F$8,"Fund Filter",$D266,"Date Filter",PrevDateRange)</t>
  </si>
  <si>
    <t>=NL("Sum","G/L Account","Actual","No.",G$8,"Fund Filter",$D266,"Date Filter",DateRange)*-1</t>
  </si>
  <si>
    <t>=NL("Sum","G/L Account","Actual","No.",H$8,"Fund Filter",$D266,"Date Filter",DateRange)</t>
  </si>
  <si>
    <t>=NL("Sum","G/L Account","Actual","No.",I$8,"Fund Filter",$D266,"Date Filter",DateRange)*-1</t>
  </si>
  <si>
    <t>=NL("Sum","G/L Account","Actual","No.",J$8,"Fund Filter",$D266,"Date Filter",DateRange)</t>
  </si>
  <si>
    <t>=NL("Sum","G/L Account","Actual","No.",K$8,"Fund Filter",$D266,"Date Filter",DateRange)*-1</t>
  </si>
  <si>
    <t>=NL("Sum","G/L Account","Actual","No.",L$8,"Fund Filter",$D266,"Date Filter",DateRange)</t>
  </si>
  <si>
    <t>=NL("Sum","G/L Account","Actual","No.",M$8,"Fund Filter",$D266)</t>
  </si>
  <si>
    <t>=F266+G266-H266+I266-J266+K266-+L266</t>
  </si>
  <si>
    <t>=SUM(M266-N266)</t>
  </si>
  <si>
    <t>=IF(F267+G267+H267+I267+J267+K267+L267+N267=0,"hide","show")</t>
  </si>
  <si>
    <t>=NF($C267,"No.")</t>
  </si>
  <si>
    <t>=NF($C267,"Name")</t>
  </si>
  <si>
    <t>=NL("Sum","G/L Account","Actual","No.",F$8,"Fund Filter",$D267,"Date Filter",PrevDateRange)</t>
  </si>
  <si>
    <t>=NL("Sum","G/L Account","Actual","No.",G$8,"Fund Filter",$D267,"Date Filter",DateRange)*-1</t>
  </si>
  <si>
    <t>=NL("Sum","G/L Account","Actual","No.",H$8,"Fund Filter",$D267,"Date Filter",DateRange)</t>
  </si>
  <si>
    <t>=NL("Sum","G/L Account","Actual","No.",I$8,"Fund Filter",$D267,"Date Filter",DateRange)*-1</t>
  </si>
  <si>
    <t>=NL("Sum","G/L Account","Actual","No.",J$8,"Fund Filter",$D267,"Date Filter",DateRange)</t>
  </si>
  <si>
    <t>=NL("Sum","G/L Account","Actual","No.",K$8,"Fund Filter",$D267,"Date Filter",DateRange)*-1</t>
  </si>
  <si>
    <t>=NL("Sum","G/L Account","Actual","No.",L$8,"Fund Filter",$D267,"Date Filter",DateRange)</t>
  </si>
  <si>
    <t>=NL("Sum","G/L Account","Actual","No.",M$8,"Fund Filter",$D267)</t>
  </si>
  <si>
    <t>=F267+G267-H267+I267-J267+K267-+L267</t>
  </si>
  <si>
    <t>=SUM(M267-N267)</t>
  </si>
  <si>
    <t>=IF(F268+G268+H268+I268+J268+K268+L268+N268=0,"hide","show")</t>
  </si>
  <si>
    <t>=NF($C268,"No.")</t>
  </si>
  <si>
    <t>=NF($C268,"Name")</t>
  </si>
  <si>
    <t>=NL("Sum","G/L Account","Actual","No.",F$8,"Fund Filter",$D268,"Date Filter",PrevDateRange)</t>
  </si>
  <si>
    <t>=NL("Sum","G/L Account","Actual","No.",G$8,"Fund Filter",$D268,"Date Filter",DateRange)*-1</t>
  </si>
  <si>
    <t>=NL("Sum","G/L Account","Actual","No.",H$8,"Fund Filter",$D268,"Date Filter",DateRange)</t>
  </si>
  <si>
    <t>=NL("Sum","G/L Account","Actual","No.",I$8,"Fund Filter",$D268,"Date Filter",DateRange)*-1</t>
  </si>
  <si>
    <t>=NL("Sum","G/L Account","Actual","No.",J$8,"Fund Filter",$D268,"Date Filter",DateRange)</t>
  </si>
  <si>
    <t>=NL("Sum","G/L Account","Actual","No.",K$8,"Fund Filter",$D268,"Date Filter",DateRange)*-1</t>
  </si>
  <si>
    <t>=NL("Sum","G/L Account","Actual","No.",L$8,"Fund Filter",$D268,"Date Filter",DateRange)</t>
  </si>
  <si>
    <t>=NL("Sum","G/L Account","Actual","No.",M$8,"Fund Filter",$D268)</t>
  </si>
  <si>
    <t>=F268+G268-H268+I268-J268+K268-+L268</t>
  </si>
  <si>
    <t>=SUM(M268-N268)</t>
  </si>
  <si>
    <t>=IF(F269+G269+H269+I269+J269+K269+L269+N269=0,"hide","show")</t>
  </si>
  <si>
    <t>=NF($C269,"No.")</t>
  </si>
  <si>
    <t>=NF($C269,"Name")</t>
  </si>
  <si>
    <t>=NL("Sum","G/L Account","Actual","No.",F$8,"Fund Filter",$D269,"Date Filter",PrevDateRange)</t>
  </si>
  <si>
    <t>=NL("Sum","G/L Account","Actual","No.",G$8,"Fund Filter",$D269,"Date Filter",DateRange)*-1</t>
  </si>
  <si>
    <t>=NL("Sum","G/L Account","Actual","No.",H$8,"Fund Filter",$D269,"Date Filter",DateRange)</t>
  </si>
  <si>
    <t>=NL("Sum","G/L Account","Actual","No.",I$8,"Fund Filter",$D269,"Date Filter",DateRange)*-1</t>
  </si>
  <si>
    <t>=NL("Sum","G/L Account","Actual","No.",J$8,"Fund Filter",$D269,"Date Filter",DateRange)</t>
  </si>
  <si>
    <t>=NL("Sum","G/L Account","Actual","No.",K$8,"Fund Filter",$D269,"Date Filter",DateRange)*-1</t>
  </si>
  <si>
    <t>=NL("Sum","G/L Account","Actual","No.",L$8,"Fund Filter",$D269,"Date Filter",DateRange)</t>
  </si>
  <si>
    <t>=NL("Sum","G/L Account","Actual","No.",M$8,"Fund Filter",$D269)</t>
  </si>
  <si>
    <t>=F269+G269-H269+I269-J269+K269-+L269</t>
  </si>
  <si>
    <t>=SUM(M269-N269)</t>
  </si>
  <si>
    <t>=IF(F270+G270+H270+I270+J270+K270+L270+N270=0,"hide","show")</t>
  </si>
  <si>
    <t>=NF($C270,"No.")</t>
  </si>
  <si>
    <t>=NF($C270,"Name")</t>
  </si>
  <si>
    <t>=NL("Sum","G/L Account","Actual","No.",F$8,"Fund Filter",$D270,"Date Filter",PrevDateRange)</t>
  </si>
  <si>
    <t>=NL("Sum","G/L Account","Actual","No.",G$8,"Fund Filter",$D270,"Date Filter",DateRange)*-1</t>
  </si>
  <si>
    <t>=NL("Sum","G/L Account","Actual","No.",H$8,"Fund Filter",$D270,"Date Filter",DateRange)</t>
  </si>
  <si>
    <t>=NL("Sum","G/L Account","Actual","No.",I$8,"Fund Filter",$D270,"Date Filter",DateRange)*-1</t>
  </si>
  <si>
    <t>=NL("Sum","G/L Account","Actual","No.",J$8,"Fund Filter",$D270,"Date Filter",DateRange)</t>
  </si>
  <si>
    <t>=NL("Sum","G/L Account","Actual","No.",K$8,"Fund Filter",$D270,"Date Filter",DateRange)*-1</t>
  </si>
  <si>
    <t>=NL("Sum","G/L Account","Actual","No.",L$8,"Fund Filter",$D270,"Date Filter",DateRange)</t>
  </si>
  <si>
    <t>=NL("Sum","G/L Account","Actual","No.",M$8,"Fund Filter",$D270)</t>
  </si>
  <si>
    <t>=F270+G270-H270+I270-J270+K270-+L270</t>
  </si>
  <si>
    <t>=SUM(M270-N270)</t>
  </si>
  <si>
    <t>=IF(F271+G271+H271+I271+J271+K271+L271+N271=0,"hide","show")</t>
  </si>
  <si>
    <t>=NF($C271,"No.")</t>
  </si>
  <si>
    <t>=NF($C271,"Name")</t>
  </si>
  <si>
    <t>=NL("Sum","G/L Account","Actual","No.",F$8,"Fund Filter",$D271,"Date Filter",PrevDateRange)</t>
  </si>
  <si>
    <t>=NL("Sum","G/L Account","Actual","No.",G$8,"Fund Filter",$D271,"Date Filter",DateRange)*-1</t>
  </si>
  <si>
    <t>=NL("Sum","G/L Account","Actual","No.",H$8,"Fund Filter",$D271,"Date Filter",DateRange)</t>
  </si>
  <si>
    <t>=NL("Sum","G/L Account","Actual","No.",I$8,"Fund Filter",$D271,"Date Filter",DateRange)*-1</t>
  </si>
  <si>
    <t>=NL("Sum","G/L Account","Actual","No.",J$8,"Fund Filter",$D271,"Date Filter",DateRange)</t>
  </si>
  <si>
    <t>=NL("Sum","G/L Account","Actual","No.",K$8,"Fund Filter",$D271,"Date Filter",DateRange)*-1</t>
  </si>
  <si>
    <t>=NL("Sum","G/L Account","Actual","No.",L$8,"Fund Filter",$D271,"Date Filter",DateRange)</t>
  </si>
  <si>
    <t>=NL("Sum","G/L Account","Actual","No.",M$8,"Fund Filter",$D271)</t>
  </si>
  <si>
    <t>=F271+G271-H271+I271-J271+K271-+L271</t>
  </si>
  <si>
    <t>=SUM(M271-N271)</t>
  </si>
  <si>
    <t>=IF(F272+G272+H272+I272+J272+K272+L272+N272=0,"hide","show")</t>
  </si>
  <si>
    <t>=NF($C272,"No.")</t>
  </si>
  <si>
    <t>=NF($C272,"Name")</t>
  </si>
  <si>
    <t>=NL("Sum","G/L Account","Actual","No.",F$8,"Fund Filter",$D272,"Date Filter",PrevDateRange)</t>
  </si>
  <si>
    <t>=NL("Sum","G/L Account","Actual","No.",G$8,"Fund Filter",$D272,"Date Filter",DateRange)*-1</t>
  </si>
  <si>
    <t>=NL("Sum","G/L Account","Actual","No.",H$8,"Fund Filter",$D272,"Date Filter",DateRange)</t>
  </si>
  <si>
    <t>=NL("Sum","G/L Account","Actual","No.",I$8,"Fund Filter",$D272,"Date Filter",DateRange)*-1</t>
  </si>
  <si>
    <t>=NL("Sum","G/L Account","Actual","No.",J$8,"Fund Filter",$D272,"Date Filter",DateRange)</t>
  </si>
  <si>
    <t>=NL("Sum","G/L Account","Actual","No.",K$8,"Fund Filter",$D272,"Date Filter",DateRange)*-1</t>
  </si>
  <si>
    <t>=NL("Sum","G/L Account","Actual","No.",L$8,"Fund Filter",$D272,"Date Filter",DateRange)</t>
  </si>
  <si>
    <t>=NL("Sum","G/L Account","Actual","No.",M$8,"Fund Filter",$D272)</t>
  </si>
  <si>
    <t>=F272+G272-H272+I272-J272+K272-+L272</t>
  </si>
  <si>
    <t>=SUM(M272-N272)</t>
  </si>
  <si>
    <t>=IF(F273+G273+H273+I273+J273+K273+L273+N273=0,"hide","show")</t>
  </si>
  <si>
    <t>=NF($C273,"No.")</t>
  </si>
  <si>
    <t>=NF($C273,"Name")</t>
  </si>
  <si>
    <t>=NL("Sum","G/L Account","Actual","No.",F$8,"Fund Filter",$D273,"Date Filter",PrevDateRange)</t>
  </si>
  <si>
    <t>=NL("Sum","G/L Account","Actual","No.",G$8,"Fund Filter",$D273,"Date Filter",DateRange)*-1</t>
  </si>
  <si>
    <t>=NL("Sum","G/L Account","Actual","No.",H$8,"Fund Filter",$D273,"Date Filter",DateRange)</t>
  </si>
  <si>
    <t>=NL("Sum","G/L Account","Actual","No.",I$8,"Fund Filter",$D273,"Date Filter",DateRange)*-1</t>
  </si>
  <si>
    <t>=NL("Sum","G/L Account","Actual","No.",J$8,"Fund Filter",$D273,"Date Filter",DateRange)</t>
  </si>
  <si>
    <t>=NL("Sum","G/L Account","Actual","No.",K$8,"Fund Filter",$D273,"Date Filter",DateRange)*-1</t>
  </si>
  <si>
    <t>=NL("Sum","G/L Account","Actual","No.",L$8,"Fund Filter",$D273,"Date Filter",DateRange)</t>
  </si>
  <si>
    <t>=NL("Sum","G/L Account","Actual","No.",M$8,"Fund Filter",$D273)</t>
  </si>
  <si>
    <t>=F273+G273-H273+I273-J273+K273-+L273</t>
  </si>
  <si>
    <t>=SUM(M273-N273)</t>
  </si>
  <si>
    <t>=IF(F274+G274+H274+I274+J274+K274+L274+N274=0,"hide","show")</t>
  </si>
  <si>
    <t>=NF($C274,"No.")</t>
  </si>
  <si>
    <t>=NF($C274,"Name")</t>
  </si>
  <si>
    <t>=NL("Sum","G/L Account","Actual","No.",F$8,"Fund Filter",$D274,"Date Filter",PrevDateRange)</t>
  </si>
  <si>
    <t>=NL("Sum","G/L Account","Actual","No.",G$8,"Fund Filter",$D274,"Date Filter",DateRange)*-1</t>
  </si>
  <si>
    <t>=NL("Sum","G/L Account","Actual","No.",H$8,"Fund Filter",$D274,"Date Filter",DateRange)</t>
  </si>
  <si>
    <t>=NL("Sum","G/L Account","Actual","No.",I$8,"Fund Filter",$D274,"Date Filter",DateRange)*-1</t>
  </si>
  <si>
    <t>=NL("Sum","G/L Account","Actual","No.",J$8,"Fund Filter",$D274,"Date Filter",DateRange)</t>
  </si>
  <si>
    <t>=NL("Sum","G/L Account","Actual","No.",K$8,"Fund Filter",$D274,"Date Filter",DateRange)*-1</t>
  </si>
  <si>
    <t>=NL("Sum","G/L Account","Actual","No.",L$8,"Fund Filter",$D274,"Date Filter",DateRange)</t>
  </si>
  <si>
    <t>=NL("Sum","G/L Account","Actual","No.",M$8,"Fund Filter",$D274)</t>
  </si>
  <si>
    <t>=F274+G274-H274+I274-J274+K274-+L274</t>
  </si>
  <si>
    <t>=SUM(M274-N274)</t>
  </si>
  <si>
    <t>=IF(F275+G275+H275+I275+J275+K275+L275+N275=0,"hide","show")</t>
  </si>
  <si>
    <t>=NF($C275,"No.")</t>
  </si>
  <si>
    <t>=NF($C275,"Name")</t>
  </si>
  <si>
    <t>=NL("Sum","G/L Account","Actual","No.",F$8,"Fund Filter",$D275,"Date Filter",PrevDateRange)</t>
  </si>
  <si>
    <t>=NL("Sum","G/L Account","Actual","No.",G$8,"Fund Filter",$D275,"Date Filter",DateRange)*-1</t>
  </si>
  <si>
    <t>=NL("Sum","G/L Account","Actual","No.",H$8,"Fund Filter",$D275,"Date Filter",DateRange)</t>
  </si>
  <si>
    <t>=NL("Sum","G/L Account","Actual","No.",I$8,"Fund Filter",$D275,"Date Filter",DateRange)*-1</t>
  </si>
  <si>
    <t>=NL("Sum","G/L Account","Actual","No.",J$8,"Fund Filter",$D275,"Date Filter",DateRange)</t>
  </si>
  <si>
    <t>=NL("Sum","G/L Account","Actual","No.",K$8,"Fund Filter",$D275,"Date Filter",DateRange)*-1</t>
  </si>
  <si>
    <t>=NL("Sum","G/L Account","Actual","No.",L$8,"Fund Filter",$D275,"Date Filter",DateRange)</t>
  </si>
  <si>
    <t>=NL("Sum","G/L Account","Actual","No.",M$8,"Fund Filter",$D275)</t>
  </si>
  <si>
    <t>=F275+G275-H275+I275-J275+K275-+L275</t>
  </si>
  <si>
    <t>=SUM(M275-N275)</t>
  </si>
  <si>
    <t>=IF(F276+G276+H276+I276+J276+K276+L276+N276=0,"hide","show")</t>
  </si>
  <si>
    <t>=NF($C276,"No.")</t>
  </si>
  <si>
    <t>=NF($C276,"Name")</t>
  </si>
  <si>
    <t>=NL("Sum","G/L Account","Actual","No.",F$8,"Fund Filter",$D276,"Date Filter",PrevDateRange)</t>
  </si>
  <si>
    <t>=NL("Sum","G/L Account","Actual","No.",G$8,"Fund Filter",$D276,"Date Filter",DateRange)*-1</t>
  </si>
  <si>
    <t>=NL("Sum","G/L Account","Actual","No.",H$8,"Fund Filter",$D276,"Date Filter",DateRange)</t>
  </si>
  <si>
    <t>=NL("Sum","G/L Account","Actual","No.",I$8,"Fund Filter",$D276,"Date Filter",DateRange)*-1</t>
  </si>
  <si>
    <t>=NL("Sum","G/L Account","Actual","No.",J$8,"Fund Filter",$D276,"Date Filter",DateRange)</t>
  </si>
  <si>
    <t>=NL("Sum","G/L Account","Actual","No.",K$8,"Fund Filter",$D276,"Date Filter",DateRange)*-1</t>
  </si>
  <si>
    <t>=NL("Sum","G/L Account","Actual","No.",L$8,"Fund Filter",$D276,"Date Filter",DateRange)</t>
  </si>
  <si>
    <t>=NL("Sum","G/L Account","Actual","No.",M$8,"Fund Filter",$D276)</t>
  </si>
  <si>
    <t>=F276+G276-H276+I276-J276+K276-+L276</t>
  </si>
  <si>
    <t>=SUM(M276-N276)</t>
  </si>
  <si>
    <t>=IF(F277+G277+H277+I277+J277+K277+L277+N277=0,"hide","show")</t>
  </si>
  <si>
    <t>=NF($C277,"No.")</t>
  </si>
  <si>
    <t>=NF($C277,"Name")</t>
  </si>
  <si>
    <t>=NL("Sum","G/L Account","Actual","No.",F$8,"Fund Filter",$D277,"Date Filter",PrevDateRange)</t>
  </si>
  <si>
    <t>=NL("Sum","G/L Account","Actual","No.",G$8,"Fund Filter",$D277,"Date Filter",DateRange)*-1</t>
  </si>
  <si>
    <t>=NL("Sum","G/L Account","Actual","No.",H$8,"Fund Filter",$D277,"Date Filter",DateRange)</t>
  </si>
  <si>
    <t>=NL("Sum","G/L Account","Actual","No.",I$8,"Fund Filter",$D277,"Date Filter",DateRange)*-1</t>
  </si>
  <si>
    <t>=NL("Sum","G/L Account","Actual","No.",J$8,"Fund Filter",$D277,"Date Filter",DateRange)</t>
  </si>
  <si>
    <t>=NL("Sum","G/L Account","Actual","No.",K$8,"Fund Filter",$D277,"Date Filter",DateRange)*-1</t>
  </si>
  <si>
    <t>=NL("Sum","G/L Account","Actual","No.",L$8,"Fund Filter",$D277,"Date Filter",DateRange)</t>
  </si>
  <si>
    <t>=NL("Sum","G/L Account","Actual","No.",M$8,"Fund Filter",$D277)</t>
  </si>
  <si>
    <t>=F277+G277-H277+I277-J277+K277-+L277</t>
  </si>
  <si>
    <t>=SUM(M277-N277)</t>
  </si>
  <si>
    <t>=IF(F278+G278+H278+I278+J278+K278+L278+N278=0,"hide","show")</t>
  </si>
  <si>
    <t>=NF($C278,"No.")</t>
  </si>
  <si>
    <t>=NF($C278,"Name")</t>
  </si>
  <si>
    <t>=NL("Sum","G/L Account","Actual","No.",F$8,"Fund Filter",$D278,"Date Filter",PrevDateRange)</t>
  </si>
  <si>
    <t>=NL("Sum","G/L Account","Actual","No.",G$8,"Fund Filter",$D278,"Date Filter",DateRange)*-1</t>
  </si>
  <si>
    <t>=NL("Sum","G/L Account","Actual","No.",H$8,"Fund Filter",$D278,"Date Filter",DateRange)</t>
  </si>
  <si>
    <t>=NL("Sum","G/L Account","Actual","No.",I$8,"Fund Filter",$D278,"Date Filter",DateRange)*-1</t>
  </si>
  <si>
    <t>=NL("Sum","G/L Account","Actual","No.",J$8,"Fund Filter",$D278,"Date Filter",DateRange)</t>
  </si>
  <si>
    <t>=NL("Sum","G/L Account","Actual","No.",K$8,"Fund Filter",$D278,"Date Filter",DateRange)*-1</t>
  </si>
  <si>
    <t>=NL("Sum","G/L Account","Actual","No.",L$8,"Fund Filter",$D278,"Date Filter",DateRange)</t>
  </si>
  <si>
    <t>=NL("Sum","G/L Account","Actual","No.",M$8,"Fund Filter",$D278)</t>
  </si>
  <si>
    <t>=F278+G278-H278+I278-J278+K278-+L278</t>
  </si>
  <si>
    <t>=SUM(M278-N278)</t>
  </si>
  <si>
    <t>=IF(F279+G279+H279+I279+J279+K279+L279+N279=0,"hide","show")</t>
  </si>
  <si>
    <t>=NF($C279,"No.")</t>
  </si>
  <si>
    <t>=NF($C279,"Name")</t>
  </si>
  <si>
    <t>=NL("Sum","G/L Account","Actual","No.",F$8,"Fund Filter",$D279,"Date Filter",PrevDateRange)</t>
  </si>
  <si>
    <t>=NL("Sum","G/L Account","Actual","No.",G$8,"Fund Filter",$D279,"Date Filter",DateRange)*-1</t>
  </si>
  <si>
    <t>=NL("Sum","G/L Account","Actual","No.",H$8,"Fund Filter",$D279,"Date Filter",DateRange)</t>
  </si>
  <si>
    <t>=NL("Sum","G/L Account","Actual","No.",I$8,"Fund Filter",$D279,"Date Filter",DateRange)*-1</t>
  </si>
  <si>
    <t>=NL("Sum","G/L Account","Actual","No.",J$8,"Fund Filter",$D279,"Date Filter",DateRange)</t>
  </si>
  <si>
    <t>=NL("Sum","G/L Account","Actual","No.",K$8,"Fund Filter",$D279,"Date Filter",DateRange)*-1</t>
  </si>
  <si>
    <t>=NL("Sum","G/L Account","Actual","No.",L$8,"Fund Filter",$D279,"Date Filter",DateRange)</t>
  </si>
  <si>
    <t>=NL("Sum","G/L Account","Actual","No.",M$8,"Fund Filter",$D279)</t>
  </si>
  <si>
    <t>=F279+G279-H279+I279-J279+K279-+L279</t>
  </si>
  <si>
    <t>=SUM(M279-N279)</t>
  </si>
  <si>
    <t>=IF(F280+G280+H280+I280+J280+K280+L280+N280=0,"hide","show")</t>
  </si>
  <si>
    <t>=NF($C280,"No.")</t>
  </si>
  <si>
    <t>=NF($C280,"Name")</t>
  </si>
  <si>
    <t>=NL("Sum","G/L Account","Actual","No.",F$8,"Fund Filter",$D280,"Date Filter",PrevDateRange)</t>
  </si>
  <si>
    <t>=NL("Sum","G/L Account","Actual","No.",G$8,"Fund Filter",$D280,"Date Filter",DateRange)*-1</t>
  </si>
  <si>
    <t>=NL("Sum","G/L Account","Actual","No.",H$8,"Fund Filter",$D280,"Date Filter",DateRange)</t>
  </si>
  <si>
    <t>=NL("Sum","G/L Account","Actual","No.",I$8,"Fund Filter",$D280,"Date Filter",DateRange)*-1</t>
  </si>
  <si>
    <t>=NL("Sum","G/L Account","Actual","No.",J$8,"Fund Filter",$D280,"Date Filter",DateRange)</t>
  </si>
  <si>
    <t>=NL("Sum","G/L Account","Actual","No.",K$8,"Fund Filter",$D280,"Date Filter",DateRange)*-1</t>
  </si>
  <si>
    <t>=NL("Sum","G/L Account","Actual","No.",L$8,"Fund Filter",$D280,"Date Filter",DateRange)</t>
  </si>
  <si>
    <t>=NL("Sum","G/L Account","Actual","No.",M$8,"Fund Filter",$D280)</t>
  </si>
  <si>
    <t>=F280+G280-H280+I280-J280+K280-+L280</t>
  </si>
  <si>
    <t>=SUM(M280-N280)</t>
  </si>
  <si>
    <t>=IF(F281+G281+H281+I281+J281+K281+L281+N281=0,"hide","show")</t>
  </si>
  <si>
    <t>=NF($C281,"No.")</t>
  </si>
  <si>
    <t>=NF($C281,"Name")</t>
  </si>
  <si>
    <t>=NL("Sum","G/L Account","Actual","No.",F$8,"Fund Filter",$D281,"Date Filter",PrevDateRange)</t>
  </si>
  <si>
    <t>=NL("Sum","G/L Account","Actual","No.",G$8,"Fund Filter",$D281,"Date Filter",DateRange)*-1</t>
  </si>
  <si>
    <t>=NL("Sum","G/L Account","Actual","No.",H$8,"Fund Filter",$D281,"Date Filter",DateRange)</t>
  </si>
  <si>
    <t>=NL("Sum","G/L Account","Actual","No.",I$8,"Fund Filter",$D281,"Date Filter",DateRange)*-1</t>
  </si>
  <si>
    <t>=NL("Sum","G/L Account","Actual","No.",J$8,"Fund Filter",$D281,"Date Filter",DateRange)</t>
  </si>
  <si>
    <t>=NL("Sum","G/L Account","Actual","No.",K$8,"Fund Filter",$D281,"Date Filter",DateRange)*-1</t>
  </si>
  <si>
    <t>=NL("Sum","G/L Account","Actual","No.",L$8,"Fund Filter",$D281,"Date Filter",DateRange)</t>
  </si>
  <si>
    <t>=NL("Sum","G/L Account","Actual","No.",M$8,"Fund Filter",$D281)</t>
  </si>
  <si>
    <t>=F281+G281-H281+I281-J281+K281-+L281</t>
  </si>
  <si>
    <t>=SUM(M281-N281)</t>
  </si>
  <si>
    <t>=IF(F282+G282+H282+I282+J282+K282+L282+N282=0,"hide","show")</t>
  </si>
  <si>
    <t>=NF($C282,"No.")</t>
  </si>
  <si>
    <t>=NF($C282,"Name")</t>
  </si>
  <si>
    <t>=NL("Sum","G/L Account","Actual","No.",F$8,"Fund Filter",$D282,"Date Filter",PrevDateRange)</t>
  </si>
  <si>
    <t>=NL("Sum","G/L Account","Actual","No.",G$8,"Fund Filter",$D282,"Date Filter",DateRange)*-1</t>
  </si>
  <si>
    <t>=NL("Sum","G/L Account","Actual","No.",H$8,"Fund Filter",$D282,"Date Filter",DateRange)</t>
  </si>
  <si>
    <t>=NL("Sum","G/L Account","Actual","No.",I$8,"Fund Filter",$D282,"Date Filter",DateRange)*-1</t>
  </si>
  <si>
    <t>=NL("Sum","G/L Account","Actual","No.",J$8,"Fund Filter",$D282,"Date Filter",DateRange)</t>
  </si>
  <si>
    <t>=NL("Sum","G/L Account","Actual","No.",K$8,"Fund Filter",$D282,"Date Filter",DateRange)*-1</t>
  </si>
  <si>
    <t>=NL("Sum","G/L Account","Actual","No.",L$8,"Fund Filter",$D282,"Date Filter",DateRange)</t>
  </si>
  <si>
    <t>=NL("Sum","G/L Account","Actual","No.",M$8,"Fund Filter",$D282)</t>
  </si>
  <si>
    <t>=F282+G282-H282+I282-J282+K282-+L282</t>
  </si>
  <si>
    <t>=SUM(M282-N282)</t>
  </si>
  <si>
    <t>=IF(F283+G283+H283+I283+J283+K283+L283+N283=0,"hide","show")</t>
  </si>
  <si>
    <t>=NF($C283,"No.")</t>
  </si>
  <si>
    <t>=NF($C283,"Name")</t>
  </si>
  <si>
    <t>=NL("Sum","G/L Account","Actual","No.",F$8,"Fund Filter",$D283,"Date Filter",PrevDateRange)</t>
  </si>
  <si>
    <t>=NL("Sum","G/L Account","Actual","No.",G$8,"Fund Filter",$D283,"Date Filter",DateRange)*-1</t>
  </si>
  <si>
    <t>=NL("Sum","G/L Account","Actual","No.",H$8,"Fund Filter",$D283,"Date Filter",DateRange)</t>
  </si>
  <si>
    <t>=NL("Sum","G/L Account","Actual","No.",I$8,"Fund Filter",$D283,"Date Filter",DateRange)*-1</t>
  </si>
  <si>
    <t>=NL("Sum","G/L Account","Actual","No.",J$8,"Fund Filter",$D283,"Date Filter",DateRange)</t>
  </si>
  <si>
    <t>=NL("Sum","G/L Account","Actual","No.",K$8,"Fund Filter",$D283,"Date Filter",DateRange)*-1</t>
  </si>
  <si>
    <t>=NL("Sum","G/L Account","Actual","No.",L$8,"Fund Filter",$D283,"Date Filter",DateRange)</t>
  </si>
  <si>
    <t>=NL("Sum","G/L Account","Actual","No.",M$8,"Fund Filter",$D283)</t>
  </si>
  <si>
    <t>=F283+G283-H283+I283-J283+K283-+L283</t>
  </si>
  <si>
    <t>=SUM(M283-N283)</t>
  </si>
  <si>
    <t>=IF(F284+G284+H284+I284+J284+K284+L284+N284=0,"hide","show")</t>
  </si>
  <si>
    <t>=NF($C284,"No.")</t>
  </si>
  <si>
    <t>=NF($C284,"Name")</t>
  </si>
  <si>
    <t>=NL("Sum","G/L Account","Actual","No.",F$8,"Fund Filter",$D284,"Date Filter",PrevDateRange)</t>
  </si>
  <si>
    <t>=NL("Sum","G/L Account","Actual","No.",G$8,"Fund Filter",$D284,"Date Filter",DateRange)*-1</t>
  </si>
  <si>
    <t>=NL("Sum","G/L Account","Actual","No.",H$8,"Fund Filter",$D284,"Date Filter",DateRange)</t>
  </si>
  <si>
    <t>=NL("Sum","G/L Account","Actual","No.",I$8,"Fund Filter",$D284,"Date Filter",DateRange)*-1</t>
  </si>
  <si>
    <t>=NL("Sum","G/L Account","Actual","No.",J$8,"Fund Filter",$D284,"Date Filter",DateRange)</t>
  </si>
  <si>
    <t>=NL("Sum","G/L Account","Actual","No.",K$8,"Fund Filter",$D284,"Date Filter",DateRange)*-1</t>
  </si>
  <si>
    <t>=NL("Sum","G/L Account","Actual","No.",L$8,"Fund Filter",$D284,"Date Filter",DateRange)</t>
  </si>
  <si>
    <t>=NL("Sum","G/L Account","Actual","No.",M$8,"Fund Filter",$D284)</t>
  </si>
  <si>
    <t>=F284+G284-H284+I284-J284+K284-+L284</t>
  </si>
  <si>
    <t>=SUM(M284-N284)</t>
  </si>
  <si>
    <t>=IF(F285+G285+H285+I285+J285+K285+L285+N285=0,"hide","show")</t>
  </si>
  <si>
    <t>=NF($C285,"No.")</t>
  </si>
  <si>
    <t>=NF($C285,"Name")</t>
  </si>
  <si>
    <t>=NL("Sum","G/L Account","Actual","No.",F$8,"Fund Filter",$D285,"Date Filter",PrevDateRange)</t>
  </si>
  <si>
    <t>=NL("Sum","G/L Account","Actual","No.",G$8,"Fund Filter",$D285,"Date Filter",DateRange)*-1</t>
  </si>
  <si>
    <t>=NL("Sum","G/L Account","Actual","No.",H$8,"Fund Filter",$D285,"Date Filter",DateRange)</t>
  </si>
  <si>
    <t>=NL("Sum","G/L Account","Actual","No.",I$8,"Fund Filter",$D285,"Date Filter",DateRange)*-1</t>
  </si>
  <si>
    <t>=NL("Sum","G/L Account","Actual","No.",J$8,"Fund Filter",$D285,"Date Filter",DateRange)</t>
  </si>
  <si>
    <t>=NL("Sum","G/L Account","Actual","No.",K$8,"Fund Filter",$D285,"Date Filter",DateRange)*-1</t>
  </si>
  <si>
    <t>=NL("Sum","G/L Account","Actual","No.",L$8,"Fund Filter",$D285,"Date Filter",DateRange)</t>
  </si>
  <si>
    <t>=NL("Sum","G/L Account","Actual","No.",M$8,"Fund Filter",$D285)</t>
  </si>
  <si>
    <t>=F285+G285-H285+I285-J285+K285-+L285</t>
  </si>
  <si>
    <t>=SUM(M285-N285)</t>
  </si>
  <si>
    <t>=IF(F286+G286+H286+I286+J286+K286+L286+N286=0,"hide","show")</t>
  </si>
  <si>
    <t>=NF($C286,"No.")</t>
  </si>
  <si>
    <t>=NF($C286,"Name")</t>
  </si>
  <si>
    <t>=NL("Sum","G/L Account","Actual","No.",F$8,"Fund Filter",$D286,"Date Filter",PrevDateRange)</t>
  </si>
  <si>
    <t>=NL("Sum","G/L Account","Actual","No.",G$8,"Fund Filter",$D286,"Date Filter",DateRange)*-1</t>
  </si>
  <si>
    <t>=NL("Sum","G/L Account","Actual","No.",H$8,"Fund Filter",$D286,"Date Filter",DateRange)</t>
  </si>
  <si>
    <t>=NL("Sum","G/L Account","Actual","No.",I$8,"Fund Filter",$D286,"Date Filter",DateRange)*-1</t>
  </si>
  <si>
    <t>=NL("Sum","G/L Account","Actual","No.",J$8,"Fund Filter",$D286,"Date Filter",DateRange)</t>
  </si>
  <si>
    <t>=NL("Sum","G/L Account","Actual","No.",K$8,"Fund Filter",$D286,"Date Filter",DateRange)*-1</t>
  </si>
  <si>
    <t>=NL("Sum","G/L Account","Actual","No.",L$8,"Fund Filter",$D286,"Date Filter",DateRange)</t>
  </si>
  <si>
    <t>=NL("Sum","G/L Account","Actual","No.",M$8,"Fund Filter",$D286)</t>
  </si>
  <si>
    <t>=F286+G286-H286+I286-J286+K286-+L286</t>
  </si>
  <si>
    <t>=SUM(M286-N286)</t>
  </si>
  <si>
    <t>=IF(F287+G287+H287+I287+J287+K287+L287+N287=0,"hide","show")</t>
  </si>
  <si>
    <t>=NF($C287,"No.")</t>
  </si>
  <si>
    <t>=NF($C287,"Name")</t>
  </si>
  <si>
    <t>=NL("Sum","G/L Account","Actual","No.",F$8,"Fund Filter",$D287,"Date Filter",PrevDateRange)</t>
  </si>
  <si>
    <t>=NL("Sum","G/L Account","Actual","No.",G$8,"Fund Filter",$D287,"Date Filter",DateRange)*-1</t>
  </si>
  <si>
    <t>=NL("Sum","G/L Account","Actual","No.",H$8,"Fund Filter",$D287,"Date Filter",DateRange)</t>
  </si>
  <si>
    <t>=NL("Sum","G/L Account","Actual","No.",I$8,"Fund Filter",$D287,"Date Filter",DateRange)*-1</t>
  </si>
  <si>
    <t>=NL("Sum","G/L Account","Actual","No.",J$8,"Fund Filter",$D287,"Date Filter",DateRange)</t>
  </si>
  <si>
    <t>=NL("Sum","G/L Account","Actual","No.",K$8,"Fund Filter",$D287,"Date Filter",DateRange)*-1</t>
  </si>
  <si>
    <t>=NL("Sum","G/L Account","Actual","No.",L$8,"Fund Filter",$D287,"Date Filter",DateRange)</t>
  </si>
  <si>
    <t>=NL("Sum","G/L Account","Actual","No.",M$8,"Fund Filter",$D287)</t>
  </si>
  <si>
    <t>=F287+G287-H287+I287-J287+K287-+L287</t>
  </si>
  <si>
    <t>=SUM(M287-N287)</t>
  </si>
  <si>
    <t>=IF(F288+G288+H288+I288+J288+K288+L288+N288=0,"hide","show")</t>
  </si>
  <si>
    <t>=NF($C288,"No.")</t>
  </si>
  <si>
    <t>=NF($C288,"Name")</t>
  </si>
  <si>
    <t>=NL("Sum","G/L Account","Actual","No.",F$8,"Fund Filter",$D288,"Date Filter",PrevDateRange)</t>
  </si>
  <si>
    <t>=NL("Sum","G/L Account","Actual","No.",G$8,"Fund Filter",$D288,"Date Filter",DateRange)*-1</t>
  </si>
  <si>
    <t>=NL("Sum","G/L Account","Actual","No.",H$8,"Fund Filter",$D288,"Date Filter",DateRange)</t>
  </si>
  <si>
    <t>=NL("Sum","G/L Account","Actual","No.",I$8,"Fund Filter",$D288,"Date Filter",DateRange)*-1</t>
  </si>
  <si>
    <t>=NL("Sum","G/L Account","Actual","No.",J$8,"Fund Filter",$D288,"Date Filter",DateRange)</t>
  </si>
  <si>
    <t>=NL("Sum","G/L Account","Actual","No.",K$8,"Fund Filter",$D288,"Date Filter",DateRange)*-1</t>
  </si>
  <si>
    <t>=NL("Sum","G/L Account","Actual","No.",L$8,"Fund Filter",$D288,"Date Filter",DateRange)</t>
  </si>
  <si>
    <t>=NL("Sum","G/L Account","Actual","No.",M$8,"Fund Filter",$D288)</t>
  </si>
  <si>
    <t>=F288+G288-H288+I288-J288+K288-+L288</t>
  </si>
  <si>
    <t>=SUM(M288-N288)</t>
  </si>
  <si>
    <t>=IF(F289+G289+H289+I289+J289+K289+L289+N289=0,"hide","show")</t>
  </si>
  <si>
    <t>=NF($C289,"No.")</t>
  </si>
  <si>
    <t>=NF($C289,"Name")</t>
  </si>
  <si>
    <t>=NL("Sum","G/L Account","Actual","No.",F$8,"Fund Filter",$D289,"Date Filter",PrevDateRange)</t>
  </si>
  <si>
    <t>=NL("Sum","G/L Account","Actual","No.",G$8,"Fund Filter",$D289,"Date Filter",DateRange)*-1</t>
  </si>
  <si>
    <t>=NL("Sum","G/L Account","Actual","No.",H$8,"Fund Filter",$D289,"Date Filter",DateRange)</t>
  </si>
  <si>
    <t>=NL("Sum","G/L Account","Actual","No.",I$8,"Fund Filter",$D289,"Date Filter",DateRange)*-1</t>
  </si>
  <si>
    <t>=NL("Sum","G/L Account","Actual","No.",J$8,"Fund Filter",$D289,"Date Filter",DateRange)</t>
  </si>
  <si>
    <t>=NL("Sum","G/L Account","Actual","No.",K$8,"Fund Filter",$D289,"Date Filter",DateRange)*-1</t>
  </si>
  <si>
    <t>=NL("Sum","G/L Account","Actual","No.",L$8,"Fund Filter",$D289,"Date Filter",DateRange)</t>
  </si>
  <si>
    <t>=NL("Sum","G/L Account","Actual","No.",M$8,"Fund Filter",$D289)</t>
  </si>
  <si>
    <t>=F289+G289-H289+I289-J289+K289-+L289</t>
  </si>
  <si>
    <t>=SUM(M289-N289)</t>
  </si>
  <si>
    <t>=IF(F290+G290+H290+I290+J290+K290+L290+N290=0,"hide","show")</t>
  </si>
  <si>
    <t>=NF($C290,"No.")</t>
  </si>
  <si>
    <t>=NF($C290,"Name")</t>
  </si>
  <si>
    <t>=NL("Sum","G/L Account","Actual","No.",F$8,"Fund Filter",$D290,"Date Filter",PrevDateRange)</t>
  </si>
  <si>
    <t>=NL("Sum","G/L Account","Actual","No.",G$8,"Fund Filter",$D290,"Date Filter",DateRange)*-1</t>
  </si>
  <si>
    <t>=NL("Sum","G/L Account","Actual","No.",H$8,"Fund Filter",$D290,"Date Filter",DateRange)</t>
  </si>
  <si>
    <t>=NL("Sum","G/L Account","Actual","No.",I$8,"Fund Filter",$D290,"Date Filter",DateRange)*-1</t>
  </si>
  <si>
    <t>=NL("Sum","G/L Account","Actual","No.",J$8,"Fund Filter",$D290,"Date Filter",DateRange)</t>
  </si>
  <si>
    <t>=NL("Sum","G/L Account","Actual","No.",K$8,"Fund Filter",$D290,"Date Filter",DateRange)*-1</t>
  </si>
  <si>
    <t>=NL("Sum","G/L Account","Actual","No.",L$8,"Fund Filter",$D290,"Date Filter",DateRange)</t>
  </si>
  <si>
    <t>=NL("Sum","G/L Account","Actual","No.",M$8,"Fund Filter",$D290)</t>
  </si>
  <si>
    <t>=F290+G290-H290+I290-J290+K290-+L290</t>
  </si>
  <si>
    <t>=SUM(M290-N290)</t>
  </si>
  <si>
    <t>=IF(F291+G291+H291+I291+J291+K291+L291+N291=0,"hide","show")</t>
  </si>
  <si>
    <t>=NF($C291,"No.")</t>
  </si>
  <si>
    <t>=NF($C291,"Name")</t>
  </si>
  <si>
    <t>=NL("Sum","G/L Account","Actual","No.",F$8,"Fund Filter",$D291,"Date Filter",PrevDateRange)</t>
  </si>
  <si>
    <t>=NL("Sum","G/L Account","Actual","No.",G$8,"Fund Filter",$D291,"Date Filter",DateRange)*-1</t>
  </si>
  <si>
    <t>=NL("Sum","G/L Account","Actual","No.",H$8,"Fund Filter",$D291,"Date Filter",DateRange)</t>
  </si>
  <si>
    <t>=NL("Sum","G/L Account","Actual","No.",I$8,"Fund Filter",$D291,"Date Filter",DateRange)*-1</t>
  </si>
  <si>
    <t>=NL("Sum","G/L Account","Actual","No.",J$8,"Fund Filter",$D291,"Date Filter",DateRange)</t>
  </si>
  <si>
    <t>=NL("Sum","G/L Account","Actual","No.",K$8,"Fund Filter",$D291,"Date Filter",DateRange)*-1</t>
  </si>
  <si>
    <t>=NL("Sum","G/L Account","Actual","No.",L$8,"Fund Filter",$D291,"Date Filter",DateRange)</t>
  </si>
  <si>
    <t>=NL("Sum","G/L Account","Actual","No.",M$8,"Fund Filter",$D291)</t>
  </si>
  <si>
    <t>=F291+G291-H291+I291-J291+K291-+L291</t>
  </si>
  <si>
    <t>=SUM(M291-N291)</t>
  </si>
  <si>
    <t>=IF(F292+G292+H292+I292+J292+K292+L292+N292=0,"hide","show")</t>
  </si>
  <si>
    <t>=NF($C292,"No.")</t>
  </si>
  <si>
    <t>=NF($C292,"Name")</t>
  </si>
  <si>
    <t>=NL("Sum","G/L Account","Actual","No.",F$8,"Fund Filter",$D292,"Date Filter",PrevDateRange)</t>
  </si>
  <si>
    <t>=NL("Sum","G/L Account","Actual","No.",G$8,"Fund Filter",$D292,"Date Filter",DateRange)*-1</t>
  </si>
  <si>
    <t>=NL("Sum","G/L Account","Actual","No.",H$8,"Fund Filter",$D292,"Date Filter",DateRange)</t>
  </si>
  <si>
    <t>=NL("Sum","G/L Account","Actual","No.",I$8,"Fund Filter",$D292,"Date Filter",DateRange)*-1</t>
  </si>
  <si>
    <t>=NL("Sum","G/L Account","Actual","No.",J$8,"Fund Filter",$D292,"Date Filter",DateRange)</t>
  </si>
  <si>
    <t>=NL("Sum","G/L Account","Actual","No.",K$8,"Fund Filter",$D292,"Date Filter",DateRange)*-1</t>
  </si>
  <si>
    <t>=NL("Sum","G/L Account","Actual","No.",L$8,"Fund Filter",$D292,"Date Filter",DateRange)</t>
  </si>
  <si>
    <t>=NL("Sum","G/L Account","Actual","No.",M$8,"Fund Filter",$D292)</t>
  </si>
  <si>
    <t>=F292+G292-H292+I292-J292+K292-+L292</t>
  </si>
  <si>
    <t>=SUM(M292-N292)</t>
  </si>
  <si>
    <t>=IF(F293+G293+H293+I293+J293+K293+L293+N293=0,"hide","show")</t>
  </si>
  <si>
    <t>=NF($C293,"No.")</t>
  </si>
  <si>
    <t>=NF($C293,"Name")</t>
  </si>
  <si>
    <t>=NL("Sum","G/L Account","Actual","No.",F$8,"Fund Filter",$D293,"Date Filter",PrevDateRange)</t>
  </si>
  <si>
    <t>=NL("Sum","G/L Account","Actual","No.",G$8,"Fund Filter",$D293,"Date Filter",DateRange)*-1</t>
  </si>
  <si>
    <t>=NL("Sum","G/L Account","Actual","No.",H$8,"Fund Filter",$D293,"Date Filter",DateRange)</t>
  </si>
  <si>
    <t>=NL("Sum","G/L Account","Actual","No.",I$8,"Fund Filter",$D293,"Date Filter",DateRange)*-1</t>
  </si>
  <si>
    <t>=NL("Sum","G/L Account","Actual","No.",J$8,"Fund Filter",$D293,"Date Filter",DateRange)</t>
  </si>
  <si>
    <t>=NL("Sum","G/L Account","Actual","No.",K$8,"Fund Filter",$D293,"Date Filter",DateRange)*-1</t>
  </si>
  <si>
    <t>=NL("Sum","G/L Account","Actual","No.",L$8,"Fund Filter",$D293,"Date Filter",DateRange)</t>
  </si>
  <si>
    <t>=NL("Sum","G/L Account","Actual","No.",M$8,"Fund Filter",$D293)</t>
  </si>
  <si>
    <t>=F293+G293-H293+I293-J293+K293-+L293</t>
  </si>
  <si>
    <t>=SUM(M293-N293)</t>
  </si>
  <si>
    <t>=IF(F294+G294+H294+I294+J294+K294+L294+N294=0,"hide","show")</t>
  </si>
  <si>
    <t>=NF($C294,"No.")</t>
  </si>
  <si>
    <t>=NF($C294,"Name")</t>
  </si>
  <si>
    <t>=NL("Sum","G/L Account","Actual","No.",F$8,"Fund Filter",$D294,"Date Filter",PrevDateRange)</t>
  </si>
  <si>
    <t>=NL("Sum","G/L Account","Actual","No.",G$8,"Fund Filter",$D294,"Date Filter",DateRange)*-1</t>
  </si>
  <si>
    <t>=NL("Sum","G/L Account","Actual","No.",H$8,"Fund Filter",$D294,"Date Filter",DateRange)</t>
  </si>
  <si>
    <t>=NL("Sum","G/L Account","Actual","No.",I$8,"Fund Filter",$D294,"Date Filter",DateRange)*-1</t>
  </si>
  <si>
    <t>=NL("Sum","G/L Account","Actual","No.",J$8,"Fund Filter",$D294,"Date Filter",DateRange)</t>
  </si>
  <si>
    <t>=NL("Sum","G/L Account","Actual","No.",K$8,"Fund Filter",$D294,"Date Filter",DateRange)*-1</t>
  </si>
  <si>
    <t>=NL("Sum","G/L Account","Actual","No.",L$8,"Fund Filter",$D294,"Date Filter",DateRange)</t>
  </si>
  <si>
    <t>=NL("Sum","G/L Account","Actual","No.",M$8,"Fund Filter",$D294)</t>
  </si>
  <si>
    <t>=F294+G294-H294+I294-J294+K294-+L294</t>
  </si>
  <si>
    <t>=SUM(M294-N294)</t>
  </si>
  <si>
    <t>=IF(F295+G295+H295+I295+J295+K295+L295+N295=0,"hide","show")</t>
  </si>
  <si>
    <t>=NF($C295,"No.")</t>
  </si>
  <si>
    <t>=NF($C295,"Name")</t>
  </si>
  <si>
    <t>=NL("Sum","G/L Account","Actual","No.",F$8,"Fund Filter",$D295,"Date Filter",PrevDateRange)</t>
  </si>
  <si>
    <t>=NL("Sum","G/L Account","Actual","No.",G$8,"Fund Filter",$D295,"Date Filter",DateRange)*-1</t>
  </si>
  <si>
    <t>=NL("Sum","G/L Account","Actual","No.",H$8,"Fund Filter",$D295,"Date Filter",DateRange)</t>
  </si>
  <si>
    <t>=NL("Sum","G/L Account","Actual","No.",I$8,"Fund Filter",$D295,"Date Filter",DateRange)*-1</t>
  </si>
  <si>
    <t>=NL("Sum","G/L Account","Actual","No.",J$8,"Fund Filter",$D295,"Date Filter",DateRange)</t>
  </si>
  <si>
    <t>=NL("Sum","G/L Account","Actual","No.",K$8,"Fund Filter",$D295,"Date Filter",DateRange)*-1</t>
  </si>
  <si>
    <t>=NL("Sum","G/L Account","Actual","No.",L$8,"Fund Filter",$D295,"Date Filter",DateRange)</t>
  </si>
  <si>
    <t>=NL("Sum","G/L Account","Actual","No.",M$8,"Fund Filter",$D295)</t>
  </si>
  <si>
    <t>=F295+G295-H295+I295-J295+K295-+L295</t>
  </si>
  <si>
    <t>=SUM(M295-N295)</t>
  </si>
  <si>
    <t>=IF(F296+G296+H296+I296+J296+K296+L296+N296=0,"hide","show")</t>
  </si>
  <si>
    <t>=NF($C296,"No.")</t>
  </si>
  <si>
    <t>=NF($C296,"Name")</t>
  </si>
  <si>
    <t>=NL("Sum","G/L Account","Actual","No.",F$8,"Fund Filter",$D296,"Date Filter",PrevDateRange)</t>
  </si>
  <si>
    <t>=NL("Sum","G/L Account","Actual","No.",G$8,"Fund Filter",$D296,"Date Filter",DateRange)*-1</t>
  </si>
  <si>
    <t>=NL("Sum","G/L Account","Actual","No.",H$8,"Fund Filter",$D296,"Date Filter",DateRange)</t>
  </si>
  <si>
    <t>=NL("Sum","G/L Account","Actual","No.",I$8,"Fund Filter",$D296,"Date Filter",DateRange)*-1</t>
  </si>
  <si>
    <t>=NL("Sum","G/L Account","Actual","No.",J$8,"Fund Filter",$D296,"Date Filter",DateRange)</t>
  </si>
  <si>
    <t>=NL("Sum","G/L Account","Actual","No.",K$8,"Fund Filter",$D296,"Date Filter",DateRange)*-1</t>
  </si>
  <si>
    <t>=NL("Sum","G/L Account","Actual","No.",L$8,"Fund Filter",$D296,"Date Filter",DateRange)</t>
  </si>
  <si>
    <t>=NL("Sum","G/L Account","Actual","No.",M$8,"Fund Filter",$D296)</t>
  </si>
  <si>
    <t>=F296+G296-H296+I296-J296+K296-+L296</t>
  </si>
  <si>
    <t>=SUM(M296-N296)</t>
  </si>
  <si>
    <t>=IF(F297+G297+H297+I297+J297+K297+L297+N297=0,"hide","show")</t>
  </si>
  <si>
    <t>=NF($C297,"No.")</t>
  </si>
  <si>
    <t>=NF($C297,"Name")</t>
  </si>
  <si>
    <t>=NL("Sum","G/L Account","Actual","No.",F$8,"Fund Filter",$D297,"Date Filter",PrevDateRange)</t>
  </si>
  <si>
    <t>=NL("Sum","G/L Account","Actual","No.",G$8,"Fund Filter",$D297,"Date Filter",DateRange)*-1</t>
  </si>
  <si>
    <t>=NL("Sum","G/L Account","Actual","No.",H$8,"Fund Filter",$D297,"Date Filter",DateRange)</t>
  </si>
  <si>
    <t>=NL("Sum","G/L Account","Actual","No.",I$8,"Fund Filter",$D297,"Date Filter",DateRange)*-1</t>
  </si>
  <si>
    <t>=NL("Sum","G/L Account","Actual","No.",J$8,"Fund Filter",$D297,"Date Filter",DateRange)</t>
  </si>
  <si>
    <t>=NL("Sum","G/L Account","Actual","No.",K$8,"Fund Filter",$D297,"Date Filter",DateRange)*-1</t>
  </si>
  <si>
    <t>=NL("Sum","G/L Account","Actual","No.",L$8,"Fund Filter",$D297,"Date Filter",DateRange)</t>
  </si>
  <si>
    <t>=NL("Sum","G/L Account","Actual","No.",M$8,"Fund Filter",$D297)</t>
  </si>
  <si>
    <t>=F297+G297-H297+I297-J297+K297-+L297</t>
  </si>
  <si>
    <t>=SUM(M297-N297)</t>
  </si>
  <si>
    <t>=IF(F298+G298+H298+I298+J298+K298+L298+N298=0,"hide","show")</t>
  </si>
  <si>
    <t>=NF($C298,"No.")</t>
  </si>
  <si>
    <t>=NF($C298,"Name")</t>
  </si>
  <si>
    <t>=NL("Sum","G/L Account","Actual","No.",F$8,"Fund Filter",$D298,"Date Filter",PrevDateRange)</t>
  </si>
  <si>
    <t>=NL("Sum","G/L Account","Actual","No.",G$8,"Fund Filter",$D298,"Date Filter",DateRange)*-1</t>
  </si>
  <si>
    <t>=NL("Sum","G/L Account","Actual","No.",H$8,"Fund Filter",$D298,"Date Filter",DateRange)</t>
  </si>
  <si>
    <t>=NL("Sum","G/L Account","Actual","No.",I$8,"Fund Filter",$D298,"Date Filter",DateRange)*-1</t>
  </si>
  <si>
    <t>=NL("Sum","G/L Account","Actual","No.",J$8,"Fund Filter",$D298,"Date Filter",DateRange)</t>
  </si>
  <si>
    <t>=NL("Sum","G/L Account","Actual","No.",K$8,"Fund Filter",$D298,"Date Filter",DateRange)*-1</t>
  </si>
  <si>
    <t>=NL("Sum","G/L Account","Actual","No.",L$8,"Fund Filter",$D298,"Date Filter",DateRange)</t>
  </si>
  <si>
    <t>=NL("Sum","G/L Account","Actual","No.",M$8,"Fund Filter",$D298)</t>
  </si>
  <si>
    <t>=F298+G298-H298+I298-J298+K298-+L298</t>
  </si>
  <si>
    <t>=SUM(M298-N298)</t>
  </si>
  <si>
    <t>=IF(F299+G299+H299+I299+J299+K299+L299+N299=0,"hide","show")</t>
  </si>
  <si>
    <t>=NF($C299,"No.")</t>
  </si>
  <si>
    <t>=NF($C299,"Name")</t>
  </si>
  <si>
    <t>=NL("Sum","G/L Account","Actual","No.",F$8,"Fund Filter",$D299,"Date Filter",PrevDateRange)</t>
  </si>
  <si>
    <t>=NL("Sum","G/L Account","Actual","No.",G$8,"Fund Filter",$D299,"Date Filter",DateRange)*-1</t>
  </si>
  <si>
    <t>=NL("Sum","G/L Account","Actual","No.",H$8,"Fund Filter",$D299,"Date Filter",DateRange)</t>
  </si>
  <si>
    <t>=NL("Sum","G/L Account","Actual","No.",I$8,"Fund Filter",$D299,"Date Filter",DateRange)*-1</t>
  </si>
  <si>
    <t>=NL("Sum","G/L Account","Actual","No.",J$8,"Fund Filter",$D299,"Date Filter",DateRange)</t>
  </si>
  <si>
    <t>=NL("Sum","G/L Account","Actual","No.",K$8,"Fund Filter",$D299,"Date Filter",DateRange)*-1</t>
  </si>
  <si>
    <t>=NL("Sum","G/L Account","Actual","No.",L$8,"Fund Filter",$D299,"Date Filter",DateRange)</t>
  </si>
  <si>
    <t>=NL("Sum","G/L Account","Actual","No.",M$8,"Fund Filter",$D299)</t>
  </si>
  <si>
    <t>=F299+G299-H299+I299-J299+K299-+L299</t>
  </si>
  <si>
    <t>=SUM(M299-N299)</t>
  </si>
  <si>
    <t>=IF(F300+G300+H300+I300+J300+K300+L300+N300=0,"hide","show")</t>
  </si>
  <si>
    <t>=NF($C300,"No.")</t>
  </si>
  <si>
    <t>=NF($C300,"Name")</t>
  </si>
  <si>
    <t>=NL("Sum","G/L Account","Actual","No.",F$8,"Fund Filter",$D300,"Date Filter",PrevDateRange)</t>
  </si>
  <si>
    <t>=NL("Sum","G/L Account","Actual","No.",G$8,"Fund Filter",$D300,"Date Filter",DateRange)*-1</t>
  </si>
  <si>
    <t>=NL("Sum","G/L Account","Actual","No.",H$8,"Fund Filter",$D300,"Date Filter",DateRange)</t>
  </si>
  <si>
    <t>=NL("Sum","G/L Account","Actual","No.",I$8,"Fund Filter",$D300,"Date Filter",DateRange)*-1</t>
  </si>
  <si>
    <t>=NL("Sum","G/L Account","Actual","No.",J$8,"Fund Filter",$D300,"Date Filter",DateRange)</t>
  </si>
  <si>
    <t>=NL("Sum","G/L Account","Actual","No.",K$8,"Fund Filter",$D300,"Date Filter",DateRange)*-1</t>
  </si>
  <si>
    <t>=NL("Sum","G/L Account","Actual","No.",L$8,"Fund Filter",$D300,"Date Filter",DateRange)</t>
  </si>
  <si>
    <t>=NL("Sum","G/L Account","Actual","No.",M$8,"Fund Filter",$D300)</t>
  </si>
  <si>
    <t>=F300+G300-H300+I300-J300+K300-+L300</t>
  </si>
  <si>
    <t>=SUM(M300-N300)</t>
  </si>
  <si>
    <t>=IF(F301+G301+H301+I301+J301+K301+L301+N301=0,"hide","show")</t>
  </si>
  <si>
    <t>=NF($C301,"No.")</t>
  </si>
  <si>
    <t>=NF($C301,"Name")</t>
  </si>
  <si>
    <t>=NL("Sum","G/L Account","Actual","No.",F$8,"Fund Filter",$D301,"Date Filter",PrevDateRange)</t>
  </si>
  <si>
    <t>=NL("Sum","G/L Account","Actual","No.",G$8,"Fund Filter",$D301,"Date Filter",DateRange)*-1</t>
  </si>
  <si>
    <t>=NL("Sum","G/L Account","Actual","No.",H$8,"Fund Filter",$D301,"Date Filter",DateRange)</t>
  </si>
  <si>
    <t>=NL("Sum","G/L Account","Actual","No.",I$8,"Fund Filter",$D301,"Date Filter",DateRange)*-1</t>
  </si>
  <si>
    <t>=NL("Sum","G/L Account","Actual","No.",J$8,"Fund Filter",$D301,"Date Filter",DateRange)</t>
  </si>
  <si>
    <t>=NL("Sum","G/L Account","Actual","No.",K$8,"Fund Filter",$D301,"Date Filter",DateRange)*-1</t>
  </si>
  <si>
    <t>=NL("Sum","G/L Account","Actual","No.",L$8,"Fund Filter",$D301,"Date Filter",DateRange)</t>
  </si>
  <si>
    <t>=NL("Sum","G/L Account","Actual","No.",M$8,"Fund Filter",$D301)</t>
  </si>
  <si>
    <t>=F301+G301-H301+I301-J301+K301-+L301</t>
  </si>
  <si>
    <t>=SUM(M301-N301)</t>
  </si>
  <si>
    <t>=IF(F302+G302+H302+I302+J302+K302+L302+N302=0,"hide","show")</t>
  </si>
  <si>
    <t>=NF($C302,"No.")</t>
  </si>
  <si>
    <t>=NF($C302,"Name")</t>
  </si>
  <si>
    <t>=NL("Sum","G/L Account","Actual","No.",F$8,"Fund Filter",$D302,"Date Filter",PrevDateRange)</t>
  </si>
  <si>
    <t>=NL("Sum","G/L Account","Actual","No.",G$8,"Fund Filter",$D302,"Date Filter",DateRange)*-1</t>
  </si>
  <si>
    <t>=NL("Sum","G/L Account","Actual","No.",H$8,"Fund Filter",$D302,"Date Filter",DateRange)</t>
  </si>
  <si>
    <t>=NL("Sum","G/L Account","Actual","No.",I$8,"Fund Filter",$D302,"Date Filter",DateRange)*-1</t>
  </si>
  <si>
    <t>=NL("Sum","G/L Account","Actual","No.",J$8,"Fund Filter",$D302,"Date Filter",DateRange)</t>
  </si>
  <si>
    <t>=NL("Sum","G/L Account","Actual","No.",K$8,"Fund Filter",$D302,"Date Filter",DateRange)*-1</t>
  </si>
  <si>
    <t>=NL("Sum","G/L Account","Actual","No.",L$8,"Fund Filter",$D302,"Date Filter",DateRange)</t>
  </si>
  <si>
    <t>=NL("Sum","G/L Account","Actual","No.",M$8,"Fund Filter",$D302)</t>
  </si>
  <si>
    <t>=F302+G302-H302+I302-J302+K302-+L302</t>
  </si>
  <si>
    <t>=SUM(M302-N302)</t>
  </si>
  <si>
    <t>=IF(F303+G303+H303+I303+J303+K303+L303+N303=0,"hide","show")</t>
  </si>
  <si>
    <t>=NF($C303,"No.")</t>
  </si>
  <si>
    <t>=NF($C303,"Name")</t>
  </si>
  <si>
    <t>=NL("Sum","G/L Account","Actual","No.",F$8,"Fund Filter",$D303,"Date Filter",PrevDateRange)</t>
  </si>
  <si>
    <t>=NL("Sum","G/L Account","Actual","No.",G$8,"Fund Filter",$D303,"Date Filter",DateRange)*-1</t>
  </si>
  <si>
    <t>=NL("Sum","G/L Account","Actual","No.",H$8,"Fund Filter",$D303,"Date Filter",DateRange)</t>
  </si>
  <si>
    <t>=NL("Sum","G/L Account","Actual","No.",I$8,"Fund Filter",$D303,"Date Filter",DateRange)*-1</t>
  </si>
  <si>
    <t>=NL("Sum","G/L Account","Actual","No.",J$8,"Fund Filter",$D303,"Date Filter",DateRange)</t>
  </si>
  <si>
    <t>=NL("Sum","G/L Account","Actual","No.",K$8,"Fund Filter",$D303,"Date Filter",DateRange)*-1</t>
  </si>
  <si>
    <t>=NL("Sum","G/L Account","Actual","No.",L$8,"Fund Filter",$D303,"Date Filter",DateRange)</t>
  </si>
  <si>
    <t>=NL("Sum","G/L Account","Actual","No.",M$8,"Fund Filter",$D303)</t>
  </si>
  <si>
    <t>=F303+G303-H303+I303-J303+K303-+L303</t>
  </si>
  <si>
    <t>=SUM(M303-N303)</t>
  </si>
  <si>
    <t>=IF(F304+G304+H304+I304+J304+K304+L304+N304=0,"hide","show")</t>
  </si>
  <si>
    <t>=NF($C304,"No.")</t>
  </si>
  <si>
    <t>=NF($C304,"Name")</t>
  </si>
  <si>
    <t>=NL("Sum","G/L Account","Actual","No.",F$8,"Fund Filter",$D304,"Date Filter",PrevDateRange)</t>
  </si>
  <si>
    <t>=NL("Sum","G/L Account","Actual","No.",G$8,"Fund Filter",$D304,"Date Filter",DateRange)*-1</t>
  </si>
  <si>
    <t>=NL("Sum","G/L Account","Actual","No.",H$8,"Fund Filter",$D304,"Date Filter",DateRange)</t>
  </si>
  <si>
    <t>=NL("Sum","G/L Account","Actual","No.",I$8,"Fund Filter",$D304,"Date Filter",DateRange)*-1</t>
  </si>
  <si>
    <t>=NL("Sum","G/L Account","Actual","No.",J$8,"Fund Filter",$D304,"Date Filter",DateRange)</t>
  </si>
  <si>
    <t>=NL("Sum","G/L Account","Actual","No.",K$8,"Fund Filter",$D304,"Date Filter",DateRange)*-1</t>
  </si>
  <si>
    <t>=NL("Sum","G/L Account","Actual","No.",L$8,"Fund Filter",$D304,"Date Filter",DateRange)</t>
  </si>
  <si>
    <t>=NL("Sum","G/L Account","Actual","No.",M$8,"Fund Filter",$D304)</t>
  </si>
  <si>
    <t>=F304+G304-H304+I304-J304+K304-+L304</t>
  </si>
  <si>
    <t>=SUM(M304-N304)</t>
  </si>
  <si>
    <t>=IF(F305+G305+H305+I305+J305+K305+L305+N305=0,"hide","show")</t>
  </si>
  <si>
    <t>=NF($C305,"No.")</t>
  </si>
  <si>
    <t>=NF($C305,"Name")</t>
  </si>
  <si>
    <t>=NL("Sum","G/L Account","Actual","No.",F$8,"Fund Filter",$D305,"Date Filter",PrevDateRange)</t>
  </si>
  <si>
    <t>=NL("Sum","G/L Account","Actual","No.",G$8,"Fund Filter",$D305,"Date Filter",DateRange)*-1</t>
  </si>
  <si>
    <t>=NL("Sum","G/L Account","Actual","No.",H$8,"Fund Filter",$D305,"Date Filter",DateRange)</t>
  </si>
  <si>
    <t>=NL("Sum","G/L Account","Actual","No.",I$8,"Fund Filter",$D305,"Date Filter",DateRange)*-1</t>
  </si>
  <si>
    <t>=NL("Sum","G/L Account","Actual","No.",J$8,"Fund Filter",$D305,"Date Filter",DateRange)</t>
  </si>
  <si>
    <t>=NL("Sum","G/L Account","Actual","No.",K$8,"Fund Filter",$D305,"Date Filter",DateRange)*-1</t>
  </si>
  <si>
    <t>=NL("Sum","G/L Account","Actual","No.",L$8,"Fund Filter",$D305,"Date Filter",DateRange)</t>
  </si>
  <si>
    <t>=NL("Sum","G/L Account","Actual","No.",M$8,"Fund Filter",$D305)</t>
  </si>
  <si>
    <t>=F305+G305-H305+I305-J305+K305-+L305</t>
  </si>
  <si>
    <t>=SUM(M305-N305)</t>
  </si>
  <si>
    <t>=IF(F306+G306+H306+I306+J306+K306+L306+N306=0,"hide","show")</t>
  </si>
  <si>
    <t>=NF($C306,"No.")</t>
  </si>
  <si>
    <t>=NF($C306,"Name")</t>
  </si>
  <si>
    <t>=NL("Sum","G/L Account","Actual","No.",F$8,"Fund Filter",$D306,"Date Filter",PrevDateRange)</t>
  </si>
  <si>
    <t>=NL("Sum","G/L Account","Actual","No.",G$8,"Fund Filter",$D306,"Date Filter",DateRange)*-1</t>
  </si>
  <si>
    <t>=NL("Sum","G/L Account","Actual","No.",H$8,"Fund Filter",$D306,"Date Filter",DateRange)</t>
  </si>
  <si>
    <t>=NL("Sum","G/L Account","Actual","No.",I$8,"Fund Filter",$D306,"Date Filter",DateRange)*-1</t>
  </si>
  <si>
    <t>=NL("Sum","G/L Account","Actual","No.",J$8,"Fund Filter",$D306,"Date Filter",DateRange)</t>
  </si>
  <si>
    <t>=NL("Sum","G/L Account","Actual","No.",K$8,"Fund Filter",$D306,"Date Filter",DateRange)*-1</t>
  </si>
  <si>
    <t>=NL("Sum","G/L Account","Actual","No.",L$8,"Fund Filter",$D306,"Date Filter",DateRange)</t>
  </si>
  <si>
    <t>=NL("Sum","G/L Account","Actual","No.",M$8,"Fund Filter",$D306)</t>
  </si>
  <si>
    <t>=F306+G306-H306+I306-J306+K306-+L306</t>
  </si>
  <si>
    <t>=SUM(M306-N306)</t>
  </si>
  <si>
    <t>=IF(F307+G307+H307+I307+J307+K307+L307+N307=0,"hide","show")</t>
  </si>
  <si>
    <t>=NF($C307,"No.")</t>
  </si>
  <si>
    <t>=NF($C307,"Name")</t>
  </si>
  <si>
    <t>=NL("Sum","G/L Account","Actual","No.",F$8,"Fund Filter",$D307,"Date Filter",PrevDateRange)</t>
  </si>
  <si>
    <t>=NL("Sum","G/L Account","Actual","No.",G$8,"Fund Filter",$D307,"Date Filter",DateRange)*-1</t>
  </si>
  <si>
    <t>=NL("Sum","G/L Account","Actual","No.",H$8,"Fund Filter",$D307,"Date Filter",DateRange)</t>
  </si>
  <si>
    <t>=NL("Sum","G/L Account","Actual","No.",I$8,"Fund Filter",$D307,"Date Filter",DateRange)*-1</t>
  </si>
  <si>
    <t>=NL("Sum","G/L Account","Actual","No.",J$8,"Fund Filter",$D307,"Date Filter",DateRange)</t>
  </si>
  <si>
    <t>=NL("Sum","G/L Account","Actual","No.",K$8,"Fund Filter",$D307,"Date Filter",DateRange)*-1</t>
  </si>
  <si>
    <t>=NL("Sum","G/L Account","Actual","No.",L$8,"Fund Filter",$D307,"Date Filter",DateRange)</t>
  </si>
  <si>
    <t>=NL("Sum","G/L Account","Actual","No.",M$8,"Fund Filter",$D307)</t>
  </si>
  <si>
    <t>=F307+G307-H307+I307-J307+K307-+L307</t>
  </si>
  <si>
    <t>=SUM(M307-N307)</t>
  </si>
  <si>
    <t>=IF(F308+G308+H308+I308+J308+K308+L308+N308=0,"hide","show")</t>
  </si>
  <si>
    <t>=NF($C308,"No.")</t>
  </si>
  <si>
    <t>=NF($C308,"Name")</t>
  </si>
  <si>
    <t>=NL("Sum","G/L Account","Actual","No.",F$8,"Fund Filter",$D308,"Date Filter",PrevDateRange)</t>
  </si>
  <si>
    <t>=NL("Sum","G/L Account","Actual","No.",G$8,"Fund Filter",$D308,"Date Filter",DateRange)*-1</t>
  </si>
  <si>
    <t>=NL("Sum","G/L Account","Actual","No.",H$8,"Fund Filter",$D308,"Date Filter",DateRange)</t>
  </si>
  <si>
    <t>=NL("Sum","G/L Account","Actual","No.",I$8,"Fund Filter",$D308,"Date Filter",DateRange)*-1</t>
  </si>
  <si>
    <t>=NL("Sum","G/L Account","Actual","No.",J$8,"Fund Filter",$D308,"Date Filter",DateRange)</t>
  </si>
  <si>
    <t>=NL("Sum","G/L Account","Actual","No.",K$8,"Fund Filter",$D308,"Date Filter",DateRange)*-1</t>
  </si>
  <si>
    <t>=NL("Sum","G/L Account","Actual","No.",L$8,"Fund Filter",$D308,"Date Filter",DateRange)</t>
  </si>
  <si>
    <t>=NL("Sum","G/L Account","Actual","No.",M$8,"Fund Filter",$D308)</t>
  </si>
  <si>
    <t>=F308+G308-H308+I308-J308+K308-+L308</t>
  </si>
  <si>
    <t>=SUM(M308-N308)</t>
  </si>
  <si>
    <t>=IF(F309+G309+H309+I309+J309+K309+L309+N309=0,"hide","show")</t>
  </si>
  <si>
    <t>=NF($C309,"No.")</t>
  </si>
  <si>
    <t>=NF($C309,"Name")</t>
  </si>
  <si>
    <t>=NL("Sum","G/L Account","Actual","No.",F$8,"Fund Filter",$D309,"Date Filter",PrevDateRange)</t>
  </si>
  <si>
    <t>=NL("Sum","G/L Account","Actual","No.",G$8,"Fund Filter",$D309,"Date Filter",DateRange)*-1</t>
  </si>
  <si>
    <t>=NL("Sum","G/L Account","Actual","No.",H$8,"Fund Filter",$D309,"Date Filter",DateRange)</t>
  </si>
  <si>
    <t>=NL("Sum","G/L Account","Actual","No.",I$8,"Fund Filter",$D309,"Date Filter",DateRange)*-1</t>
  </si>
  <si>
    <t>=NL("Sum","G/L Account","Actual","No.",J$8,"Fund Filter",$D309,"Date Filter",DateRange)</t>
  </si>
  <si>
    <t>=NL("Sum","G/L Account","Actual","No.",K$8,"Fund Filter",$D309,"Date Filter",DateRange)*-1</t>
  </si>
  <si>
    <t>=NL("Sum","G/L Account","Actual","No.",L$8,"Fund Filter",$D309,"Date Filter",DateRange)</t>
  </si>
  <si>
    <t>=NL("Sum","G/L Account","Actual","No.",M$8,"Fund Filter",$D309)</t>
  </si>
  <si>
    <t>=F309+G309-H309+I309-J309+K309-+L309</t>
  </si>
  <si>
    <t>=SUM(M309-N309)</t>
  </si>
  <si>
    <t>=IF(F310+G310+H310+I310+J310+K310+L310+N310=0,"hide","show")</t>
  </si>
  <si>
    <t>=NF($C310,"No.")</t>
  </si>
  <si>
    <t>=NF($C310,"Name")</t>
  </si>
  <si>
    <t>=NL("Sum","G/L Account","Actual","No.",F$8,"Fund Filter",$D310,"Date Filter",PrevDateRange)</t>
  </si>
  <si>
    <t>=NL("Sum","G/L Account","Actual","No.",G$8,"Fund Filter",$D310,"Date Filter",DateRange)*-1</t>
  </si>
  <si>
    <t>=NL("Sum","G/L Account","Actual","No.",H$8,"Fund Filter",$D310,"Date Filter",DateRange)</t>
  </si>
  <si>
    <t>=NL("Sum","G/L Account","Actual","No.",I$8,"Fund Filter",$D310,"Date Filter",DateRange)*-1</t>
  </si>
  <si>
    <t>=NL("Sum","G/L Account","Actual","No.",J$8,"Fund Filter",$D310,"Date Filter",DateRange)</t>
  </si>
  <si>
    <t>=NL("Sum","G/L Account","Actual","No.",K$8,"Fund Filter",$D310,"Date Filter",DateRange)*-1</t>
  </si>
  <si>
    <t>=NL("Sum","G/L Account","Actual","No.",L$8,"Fund Filter",$D310,"Date Filter",DateRange)</t>
  </si>
  <si>
    <t>=NL("Sum","G/L Account","Actual","No.",M$8,"Fund Filter",$D310)</t>
  </si>
  <si>
    <t>=F310+G310-H310+I310-J310+K310-+L310</t>
  </si>
  <si>
    <t>=SUM(M310-N310)</t>
  </si>
  <si>
    <t>=IF(F311+G311+H311+I311+J311+K311+L311+N311=0,"hide","show")</t>
  </si>
  <si>
    <t>=NF($C311,"No.")</t>
  </si>
  <si>
    <t>=NF($C311,"Name")</t>
  </si>
  <si>
    <t>=NL("Sum","G/L Account","Actual","No.",F$8,"Fund Filter",$D311,"Date Filter",PrevDateRange)</t>
  </si>
  <si>
    <t>=NL("Sum","G/L Account","Actual","No.",G$8,"Fund Filter",$D311,"Date Filter",DateRange)*-1</t>
  </si>
  <si>
    <t>=NL("Sum","G/L Account","Actual","No.",H$8,"Fund Filter",$D311,"Date Filter",DateRange)</t>
  </si>
  <si>
    <t>=NL("Sum","G/L Account","Actual","No.",I$8,"Fund Filter",$D311,"Date Filter",DateRange)*-1</t>
  </si>
  <si>
    <t>=NL("Sum","G/L Account","Actual","No.",J$8,"Fund Filter",$D311,"Date Filter",DateRange)</t>
  </si>
  <si>
    <t>=NL("Sum","G/L Account","Actual","No.",K$8,"Fund Filter",$D311,"Date Filter",DateRange)*-1</t>
  </si>
  <si>
    <t>=NL("Sum","G/L Account","Actual","No.",L$8,"Fund Filter",$D311,"Date Filter",DateRange)</t>
  </si>
  <si>
    <t>=NL("Sum","G/L Account","Actual","No.",M$8,"Fund Filter",$D311)</t>
  </si>
  <si>
    <t>=F311+G311-H311+I311-J311+K311-+L311</t>
  </si>
  <si>
    <t>=SUM(M311-N311)</t>
  </si>
  <si>
    <t>=IF(F312+G312+H312+I312+J312+K312+L312+N312=0,"hide","show")</t>
  </si>
  <si>
    <t>=NF($C312,"No.")</t>
  </si>
  <si>
    <t>=NF($C312,"Name")</t>
  </si>
  <si>
    <t>=NL("Sum","G/L Account","Actual","No.",F$8,"Fund Filter",$D312,"Date Filter",PrevDateRange)</t>
  </si>
  <si>
    <t>=NL("Sum","G/L Account","Actual","No.",G$8,"Fund Filter",$D312,"Date Filter",DateRange)*-1</t>
  </si>
  <si>
    <t>=NL("Sum","G/L Account","Actual","No.",H$8,"Fund Filter",$D312,"Date Filter",DateRange)</t>
  </si>
  <si>
    <t>=NL("Sum","G/L Account","Actual","No.",I$8,"Fund Filter",$D312,"Date Filter",DateRange)*-1</t>
  </si>
  <si>
    <t>=NL("Sum","G/L Account","Actual","No.",J$8,"Fund Filter",$D312,"Date Filter",DateRange)</t>
  </si>
  <si>
    <t>=NL("Sum","G/L Account","Actual","No.",K$8,"Fund Filter",$D312,"Date Filter",DateRange)*-1</t>
  </si>
  <si>
    <t>=NL("Sum","G/L Account","Actual","No.",L$8,"Fund Filter",$D312,"Date Filter",DateRange)</t>
  </si>
  <si>
    <t>=NL("Sum","G/L Account","Actual","No.",M$8,"Fund Filter",$D312)</t>
  </si>
  <si>
    <t>=F312+G312-H312+I312-J312+K312-+L312</t>
  </si>
  <si>
    <t>=SUM(M312-N312)</t>
  </si>
  <si>
    <t>=IF(F313+G313+H313+I313+J313+K313+L313+N313=0,"hide","show")</t>
  </si>
  <si>
    <t>=NF($C313,"No.")</t>
  </si>
  <si>
    <t>=NF($C313,"Name")</t>
  </si>
  <si>
    <t>=NL("Sum","G/L Account","Actual","No.",F$8,"Fund Filter",$D313,"Date Filter",PrevDateRange)</t>
  </si>
  <si>
    <t>=NL("Sum","G/L Account","Actual","No.",G$8,"Fund Filter",$D313,"Date Filter",DateRange)*-1</t>
  </si>
  <si>
    <t>=NL("Sum","G/L Account","Actual","No.",H$8,"Fund Filter",$D313,"Date Filter",DateRange)</t>
  </si>
  <si>
    <t>=NL("Sum","G/L Account","Actual","No.",I$8,"Fund Filter",$D313,"Date Filter",DateRange)*-1</t>
  </si>
  <si>
    <t>=NL("Sum","G/L Account","Actual","No.",J$8,"Fund Filter",$D313,"Date Filter",DateRange)</t>
  </si>
  <si>
    <t>=NL("Sum","G/L Account","Actual","No.",K$8,"Fund Filter",$D313,"Date Filter",DateRange)*-1</t>
  </si>
  <si>
    <t>=NL("Sum","G/L Account","Actual","No.",L$8,"Fund Filter",$D313,"Date Filter",DateRange)</t>
  </si>
  <si>
    <t>=NL("Sum","G/L Account","Actual","No.",M$8,"Fund Filter",$D313)</t>
  </si>
  <si>
    <t>=F313+G313-H313+I313-J313+K313-+L313</t>
  </si>
  <si>
    <t>=SUM(M313-N313)</t>
  </si>
  <si>
    <t>=IF(F314+G314+H314+I314+J314+K314+L314+N314=0,"hide","show")</t>
  </si>
  <si>
    <t>=NF($C314,"No.")</t>
  </si>
  <si>
    <t>=NF($C314,"Name")</t>
  </si>
  <si>
    <t>=NL("Sum","G/L Account","Actual","No.",F$8,"Fund Filter",$D314,"Date Filter",PrevDateRange)</t>
  </si>
  <si>
    <t>=NL("Sum","G/L Account","Actual","No.",G$8,"Fund Filter",$D314,"Date Filter",DateRange)*-1</t>
  </si>
  <si>
    <t>=NL("Sum","G/L Account","Actual","No.",H$8,"Fund Filter",$D314,"Date Filter",DateRange)</t>
  </si>
  <si>
    <t>=NL("Sum","G/L Account","Actual","No.",I$8,"Fund Filter",$D314,"Date Filter",DateRange)*-1</t>
  </si>
  <si>
    <t>=NL("Sum","G/L Account","Actual","No.",J$8,"Fund Filter",$D314,"Date Filter",DateRange)</t>
  </si>
  <si>
    <t>=NL("Sum","G/L Account","Actual","No.",K$8,"Fund Filter",$D314,"Date Filter",DateRange)*-1</t>
  </si>
  <si>
    <t>=NL("Sum","G/L Account","Actual","No.",L$8,"Fund Filter",$D314,"Date Filter",DateRange)</t>
  </si>
  <si>
    <t>=NL("Sum","G/L Account","Actual","No.",M$8,"Fund Filter",$D314)</t>
  </si>
  <si>
    <t>=F314+G314-H314+I314-J314+K314-+L314</t>
  </si>
  <si>
    <t>=SUM(M314-N314)</t>
  </si>
  <si>
    <t>=IF(F315+G315+H315+I315+J315+K315+L315+N315=0,"hide","show")</t>
  </si>
  <si>
    <t>=NF($C315,"No.")</t>
  </si>
  <si>
    <t>=NF($C315,"Name")</t>
  </si>
  <si>
    <t>=NL("Sum","G/L Account","Actual","No.",F$8,"Fund Filter",$D315,"Date Filter",PrevDateRange)</t>
  </si>
  <si>
    <t>=NL("Sum","G/L Account","Actual","No.",G$8,"Fund Filter",$D315,"Date Filter",DateRange)*-1</t>
  </si>
  <si>
    <t>=NL("Sum","G/L Account","Actual","No.",H$8,"Fund Filter",$D315,"Date Filter",DateRange)</t>
  </si>
  <si>
    <t>=NL("Sum","G/L Account","Actual","No.",I$8,"Fund Filter",$D315,"Date Filter",DateRange)*-1</t>
  </si>
  <si>
    <t>=NL("Sum","G/L Account","Actual","No.",J$8,"Fund Filter",$D315,"Date Filter",DateRange)</t>
  </si>
  <si>
    <t>=NL("Sum","G/L Account","Actual","No.",K$8,"Fund Filter",$D315,"Date Filter",DateRange)*-1</t>
  </si>
  <si>
    <t>=NL("Sum","G/L Account","Actual","No.",L$8,"Fund Filter",$D315,"Date Filter",DateRange)</t>
  </si>
  <si>
    <t>=NL("Sum","G/L Account","Actual","No.",M$8,"Fund Filter",$D315)</t>
  </si>
  <si>
    <t>=F315+G315-H315+I315-J315+K315-+L315</t>
  </si>
  <si>
    <t>=SUM(M315-N315)</t>
  </si>
  <si>
    <t>=IF(F316+G316+H316+I316+J316+K316+L316+N316=0,"hide","show")</t>
  </si>
  <si>
    <t>=NF($C316,"No.")</t>
  </si>
  <si>
    <t>=NF($C316,"Name")</t>
  </si>
  <si>
    <t>=NL("Sum","G/L Account","Actual","No.",F$8,"Fund Filter",$D316,"Date Filter",PrevDateRange)</t>
  </si>
  <si>
    <t>=NL("Sum","G/L Account","Actual","No.",G$8,"Fund Filter",$D316,"Date Filter",DateRange)*-1</t>
  </si>
  <si>
    <t>=NL("Sum","G/L Account","Actual","No.",H$8,"Fund Filter",$D316,"Date Filter",DateRange)</t>
  </si>
  <si>
    <t>=NL("Sum","G/L Account","Actual","No.",I$8,"Fund Filter",$D316,"Date Filter",DateRange)*-1</t>
  </si>
  <si>
    <t>=NL("Sum","G/L Account","Actual","No.",J$8,"Fund Filter",$D316,"Date Filter",DateRange)</t>
  </si>
  <si>
    <t>=NL("Sum","G/L Account","Actual","No.",K$8,"Fund Filter",$D316,"Date Filter",DateRange)*-1</t>
  </si>
  <si>
    <t>=NL("Sum","G/L Account","Actual","No.",L$8,"Fund Filter",$D316,"Date Filter",DateRange)</t>
  </si>
  <si>
    <t>=NL("Sum","G/L Account","Actual","No.",M$8,"Fund Filter",$D316)</t>
  </si>
  <si>
    <t>=F316+G316-H316+I316-J316+K316-+L316</t>
  </si>
  <si>
    <t>=SUM(M316-N316)</t>
  </si>
  <si>
    <t>=IF(F317+G317+H317+I317+J317+K317+L317+N317=0,"hide","show")</t>
  </si>
  <si>
    <t>=NF($C317,"No.")</t>
  </si>
  <si>
    <t>=NF($C317,"Name")</t>
  </si>
  <si>
    <t>=NL("Sum","G/L Account","Actual","No.",F$8,"Fund Filter",$D317,"Date Filter",PrevDateRange)</t>
  </si>
  <si>
    <t>=NL("Sum","G/L Account","Actual","No.",G$8,"Fund Filter",$D317,"Date Filter",DateRange)*-1</t>
  </si>
  <si>
    <t>=NL("Sum","G/L Account","Actual","No.",H$8,"Fund Filter",$D317,"Date Filter",DateRange)</t>
  </si>
  <si>
    <t>=NL("Sum","G/L Account","Actual","No.",I$8,"Fund Filter",$D317,"Date Filter",DateRange)*-1</t>
  </si>
  <si>
    <t>=NL("Sum","G/L Account","Actual","No.",J$8,"Fund Filter",$D317,"Date Filter",DateRange)</t>
  </si>
  <si>
    <t>=NL("Sum","G/L Account","Actual","No.",K$8,"Fund Filter",$D317,"Date Filter",DateRange)*-1</t>
  </si>
  <si>
    <t>=NL("Sum","G/L Account","Actual","No.",L$8,"Fund Filter",$D317,"Date Filter",DateRange)</t>
  </si>
  <si>
    <t>=NL("Sum","G/L Account","Actual","No.",M$8,"Fund Filter",$D317)</t>
  </si>
  <si>
    <t>=F317+G317-H317+I317-J317+K317-+L317</t>
  </si>
  <si>
    <t>=SUM(M317-N317)</t>
  </si>
  <si>
    <t>=IF(F318+G318+H318+I318+J318+K318+L318+N318=0,"hide","show")</t>
  </si>
  <si>
    <t>=NF($C318,"No.")</t>
  </si>
  <si>
    <t>=NF($C318,"Name")</t>
  </si>
  <si>
    <t>=NL("Sum","G/L Account","Actual","No.",F$8,"Fund Filter",$D318,"Date Filter",PrevDateRange)</t>
  </si>
  <si>
    <t>=NL("Sum","G/L Account","Actual","No.",G$8,"Fund Filter",$D318,"Date Filter",DateRange)*-1</t>
  </si>
  <si>
    <t>=NL("Sum","G/L Account","Actual","No.",H$8,"Fund Filter",$D318,"Date Filter",DateRange)</t>
  </si>
  <si>
    <t>=NL("Sum","G/L Account","Actual","No.",I$8,"Fund Filter",$D318,"Date Filter",DateRange)*-1</t>
  </si>
  <si>
    <t>=NL("Sum","G/L Account","Actual","No.",J$8,"Fund Filter",$D318,"Date Filter",DateRange)</t>
  </si>
  <si>
    <t>=NL("Sum","G/L Account","Actual","No.",K$8,"Fund Filter",$D318,"Date Filter",DateRange)*-1</t>
  </si>
  <si>
    <t>=NL("Sum","G/L Account","Actual","No.",L$8,"Fund Filter",$D318,"Date Filter",DateRange)</t>
  </si>
  <si>
    <t>=NL("Sum","G/L Account","Actual","No.",M$8,"Fund Filter",$D318)</t>
  </si>
  <si>
    <t>=F318+G318-H318+I318-J318+K318-+L318</t>
  </si>
  <si>
    <t>=SUM(M318-N318)</t>
  </si>
  <si>
    <t>=IF(F319+G319+H319+I319+J319+K319+L319+N319=0,"hide","show")</t>
  </si>
  <si>
    <t>=NF($C319,"No.")</t>
  </si>
  <si>
    <t>=NF($C319,"Name")</t>
  </si>
  <si>
    <t>=NL("Sum","G/L Account","Actual","No.",F$8,"Fund Filter",$D319,"Date Filter",PrevDateRange)</t>
  </si>
  <si>
    <t>=NL("Sum","G/L Account","Actual","No.",G$8,"Fund Filter",$D319,"Date Filter",DateRange)*-1</t>
  </si>
  <si>
    <t>=NL("Sum","G/L Account","Actual","No.",H$8,"Fund Filter",$D319,"Date Filter",DateRange)</t>
  </si>
  <si>
    <t>=NL("Sum","G/L Account","Actual","No.",I$8,"Fund Filter",$D319,"Date Filter",DateRange)*-1</t>
  </si>
  <si>
    <t>=NL("Sum","G/L Account","Actual","No.",J$8,"Fund Filter",$D319,"Date Filter",DateRange)</t>
  </si>
  <si>
    <t>=NL("Sum","G/L Account","Actual","No.",K$8,"Fund Filter",$D319,"Date Filter",DateRange)*-1</t>
  </si>
  <si>
    <t>=NL("Sum","G/L Account","Actual","No.",L$8,"Fund Filter",$D319,"Date Filter",DateRange)</t>
  </si>
  <si>
    <t>=NL("Sum","G/L Account","Actual","No.",M$8,"Fund Filter",$D319)</t>
  </si>
  <si>
    <t>=F319+G319-H319+I319-J319+K319-+L319</t>
  </si>
  <si>
    <t>=SUM(M319-N319)</t>
  </si>
  <si>
    <t>=IF(F320+G320+H320+I320+J320+K320+L320+N320=0,"hide","show")</t>
  </si>
  <si>
    <t>=NF($C320,"No.")</t>
  </si>
  <si>
    <t>=NF($C320,"Name")</t>
  </si>
  <si>
    <t>=NL("Sum","G/L Account","Actual","No.",F$8,"Fund Filter",$D320,"Date Filter",PrevDateRange)</t>
  </si>
  <si>
    <t>=NL("Sum","G/L Account","Actual","No.",G$8,"Fund Filter",$D320,"Date Filter",DateRange)*-1</t>
  </si>
  <si>
    <t>=NL("Sum","G/L Account","Actual","No.",H$8,"Fund Filter",$D320,"Date Filter",DateRange)</t>
  </si>
  <si>
    <t>=NL("Sum","G/L Account","Actual","No.",I$8,"Fund Filter",$D320,"Date Filter",DateRange)*-1</t>
  </si>
  <si>
    <t>=NL("Sum","G/L Account","Actual","No.",J$8,"Fund Filter",$D320,"Date Filter",DateRange)</t>
  </si>
  <si>
    <t>=NL("Sum","G/L Account","Actual","No.",K$8,"Fund Filter",$D320,"Date Filter",DateRange)*-1</t>
  </si>
  <si>
    <t>=NL("Sum","G/L Account","Actual","No.",L$8,"Fund Filter",$D320,"Date Filter",DateRange)</t>
  </si>
  <si>
    <t>=NL("Sum","G/L Account","Actual","No.",M$8,"Fund Filter",$D320)</t>
  </si>
  <si>
    <t>=F320+G320-H320+I320-J320+K320-+L320</t>
  </si>
  <si>
    <t>=SUM(M320-N320)</t>
  </si>
  <si>
    <t>=IF(F321+G321+H321+I321+J321+K321+L321+N321=0,"hide","show")</t>
  </si>
  <si>
    <t>=NF($C321,"No.")</t>
  </si>
  <si>
    <t>=NF($C321,"Name")</t>
  </si>
  <si>
    <t>=NL("Sum","G/L Account","Actual","No.",F$8,"Fund Filter",$D321,"Date Filter",PrevDateRange)</t>
  </si>
  <si>
    <t>=NL("Sum","G/L Account","Actual","No.",G$8,"Fund Filter",$D321,"Date Filter",DateRange)*-1</t>
  </si>
  <si>
    <t>=NL("Sum","G/L Account","Actual","No.",H$8,"Fund Filter",$D321,"Date Filter",DateRange)</t>
  </si>
  <si>
    <t>=NL("Sum","G/L Account","Actual","No.",I$8,"Fund Filter",$D321,"Date Filter",DateRange)*-1</t>
  </si>
  <si>
    <t>=NL("Sum","G/L Account","Actual","No.",J$8,"Fund Filter",$D321,"Date Filter",DateRange)</t>
  </si>
  <si>
    <t>=NL("Sum","G/L Account","Actual","No.",K$8,"Fund Filter",$D321,"Date Filter",DateRange)*-1</t>
  </si>
  <si>
    <t>=NL("Sum","G/L Account","Actual","No.",L$8,"Fund Filter",$D321,"Date Filter",DateRange)</t>
  </si>
  <si>
    <t>=NL("Sum","G/L Account","Actual","No.",M$8,"Fund Filter",$D321)</t>
  </si>
  <si>
    <t>=F321+G321-H321+I321-J321+K321-+L321</t>
  </si>
  <si>
    <t>=SUM(M321-N321)</t>
  </si>
  <si>
    <t>=IF(F322+G322+H322+I322+J322+K322+L322+N322=0,"hide","show")</t>
  </si>
  <si>
    <t>=NF($C322,"No.")</t>
  </si>
  <si>
    <t>=NF($C322,"Name")</t>
  </si>
  <si>
    <t>=NL("Sum","G/L Account","Actual","No.",F$8,"Fund Filter",$D322,"Date Filter",PrevDateRange)</t>
  </si>
  <si>
    <t>=NL("Sum","G/L Account","Actual","No.",G$8,"Fund Filter",$D322,"Date Filter",DateRange)*-1</t>
  </si>
  <si>
    <t>=NL("Sum","G/L Account","Actual","No.",H$8,"Fund Filter",$D322,"Date Filter",DateRange)</t>
  </si>
  <si>
    <t>=NL("Sum","G/L Account","Actual","No.",I$8,"Fund Filter",$D322,"Date Filter",DateRange)*-1</t>
  </si>
  <si>
    <t>=NL("Sum","G/L Account","Actual","No.",J$8,"Fund Filter",$D322,"Date Filter",DateRange)</t>
  </si>
  <si>
    <t>=NL("Sum","G/L Account","Actual","No.",K$8,"Fund Filter",$D322,"Date Filter",DateRange)*-1</t>
  </si>
  <si>
    <t>=NL("Sum","G/L Account","Actual","No.",L$8,"Fund Filter",$D322,"Date Filter",DateRange)</t>
  </si>
  <si>
    <t>=NL("Sum","G/L Account","Actual","No.",M$8,"Fund Filter",$D322)</t>
  </si>
  <si>
    <t>=F322+G322-H322+I322-J322+K322-+L322</t>
  </si>
  <si>
    <t>=SUM(M322-N322)</t>
  </si>
  <si>
    <t>=IF(F323+G323+H323+I323+J323+K323+L323+N323=0,"hide","show")</t>
  </si>
  <si>
    <t>=NF($C323,"No.")</t>
  </si>
  <si>
    <t>=NF($C323,"Name")</t>
  </si>
  <si>
    <t>=NL("Sum","G/L Account","Actual","No.",F$8,"Fund Filter",$D323,"Date Filter",PrevDateRange)</t>
  </si>
  <si>
    <t>=NL("Sum","G/L Account","Actual","No.",G$8,"Fund Filter",$D323,"Date Filter",DateRange)*-1</t>
  </si>
  <si>
    <t>=NL("Sum","G/L Account","Actual","No.",H$8,"Fund Filter",$D323,"Date Filter",DateRange)</t>
  </si>
  <si>
    <t>=NL("Sum","G/L Account","Actual","No.",I$8,"Fund Filter",$D323,"Date Filter",DateRange)*-1</t>
  </si>
  <si>
    <t>=NL("Sum","G/L Account","Actual","No.",J$8,"Fund Filter",$D323,"Date Filter",DateRange)</t>
  </si>
  <si>
    <t>=NL("Sum","G/L Account","Actual","No.",K$8,"Fund Filter",$D323,"Date Filter",DateRange)*-1</t>
  </si>
  <si>
    <t>=NL("Sum","G/L Account","Actual","No.",L$8,"Fund Filter",$D323,"Date Filter",DateRange)</t>
  </si>
  <si>
    <t>=NL("Sum","G/L Account","Actual","No.",M$8,"Fund Filter",$D323)</t>
  </si>
  <si>
    <t>=F323+G323-H323+I323-J323+K323-+L323</t>
  </si>
  <si>
    <t>=SUM(M323-N323)</t>
  </si>
  <si>
    <t>=IF(F324+G324+H324+I324+J324+K324+L324+N324=0,"hide","show")</t>
  </si>
  <si>
    <t>=NF($C324,"No.")</t>
  </si>
  <si>
    <t>=NF($C324,"Name")</t>
  </si>
  <si>
    <t>=NL("Sum","G/L Account","Actual","No.",F$8,"Fund Filter",$D324,"Date Filter",PrevDateRange)</t>
  </si>
  <si>
    <t>=NL("Sum","G/L Account","Actual","No.",G$8,"Fund Filter",$D324,"Date Filter",DateRange)*-1</t>
  </si>
  <si>
    <t>=NL("Sum","G/L Account","Actual","No.",H$8,"Fund Filter",$D324,"Date Filter",DateRange)</t>
  </si>
  <si>
    <t>=NL("Sum","G/L Account","Actual","No.",I$8,"Fund Filter",$D324,"Date Filter",DateRange)*-1</t>
  </si>
  <si>
    <t>=NL("Sum","G/L Account","Actual","No.",J$8,"Fund Filter",$D324,"Date Filter",DateRange)</t>
  </si>
  <si>
    <t>=NL("Sum","G/L Account","Actual","No.",K$8,"Fund Filter",$D324,"Date Filter",DateRange)*-1</t>
  </si>
  <si>
    <t>=NL("Sum","G/L Account","Actual","No.",L$8,"Fund Filter",$D324,"Date Filter",DateRange)</t>
  </si>
  <si>
    <t>=NL("Sum","G/L Account","Actual","No.",M$8,"Fund Filter",$D324)</t>
  </si>
  <si>
    <t>=F324+G324-H324+I324-J324+K324-+L324</t>
  </si>
  <si>
    <t>=SUM(M324-N324)</t>
  </si>
  <si>
    <t>=IF(F325+G325+H325+I325+J325+K325+L325+N325=0,"hide","show")</t>
  </si>
  <si>
    <t>=NF($C325,"No.")</t>
  </si>
  <si>
    <t>=NF($C325,"Name")</t>
  </si>
  <si>
    <t>=NL("Sum","G/L Account","Actual","No.",F$8,"Fund Filter",$D325,"Date Filter",PrevDateRange)</t>
  </si>
  <si>
    <t>=NL("Sum","G/L Account","Actual","No.",G$8,"Fund Filter",$D325,"Date Filter",DateRange)*-1</t>
  </si>
  <si>
    <t>=NL("Sum","G/L Account","Actual","No.",H$8,"Fund Filter",$D325,"Date Filter",DateRange)</t>
  </si>
  <si>
    <t>=NL("Sum","G/L Account","Actual","No.",I$8,"Fund Filter",$D325,"Date Filter",DateRange)*-1</t>
  </si>
  <si>
    <t>=NL("Sum","G/L Account","Actual","No.",J$8,"Fund Filter",$D325,"Date Filter",DateRange)</t>
  </si>
  <si>
    <t>=NL("Sum","G/L Account","Actual","No.",K$8,"Fund Filter",$D325,"Date Filter",DateRange)*-1</t>
  </si>
  <si>
    <t>=NL("Sum","G/L Account","Actual","No.",L$8,"Fund Filter",$D325,"Date Filter",DateRange)</t>
  </si>
  <si>
    <t>=NL("Sum","G/L Account","Actual","No.",M$8,"Fund Filter",$D325)</t>
  </si>
  <si>
    <t>=F325+G325-H325+I325-J325+K325-+L325</t>
  </si>
  <si>
    <t>=SUM(M325-N325)</t>
  </si>
  <si>
    <t>=IF(F326+G326+H326+I326+J326+K326+L326+N326=0,"hide","show")</t>
  </si>
  <si>
    <t>=NF($C326,"No.")</t>
  </si>
  <si>
    <t>=NF($C326,"Name")</t>
  </si>
  <si>
    <t>=NL("Sum","G/L Account","Actual","No.",F$8,"Fund Filter",$D326,"Date Filter",PrevDateRange)</t>
  </si>
  <si>
    <t>=NL("Sum","G/L Account","Actual","No.",G$8,"Fund Filter",$D326,"Date Filter",DateRange)*-1</t>
  </si>
  <si>
    <t>=NL("Sum","G/L Account","Actual","No.",H$8,"Fund Filter",$D326,"Date Filter",DateRange)</t>
  </si>
  <si>
    <t>=NL("Sum","G/L Account","Actual","No.",I$8,"Fund Filter",$D326,"Date Filter",DateRange)*-1</t>
  </si>
  <si>
    <t>=NL("Sum","G/L Account","Actual","No.",J$8,"Fund Filter",$D326,"Date Filter",DateRange)</t>
  </si>
  <si>
    <t>=NL("Sum","G/L Account","Actual","No.",K$8,"Fund Filter",$D326,"Date Filter",DateRange)*-1</t>
  </si>
  <si>
    <t>=NL("Sum","G/L Account","Actual","No.",L$8,"Fund Filter",$D326,"Date Filter",DateRange)</t>
  </si>
  <si>
    <t>=NL("Sum","G/L Account","Actual","No.",M$8,"Fund Filter",$D326)</t>
  </si>
  <si>
    <t>=F326+G326-H326+I326-J326+K326-+L326</t>
  </si>
  <si>
    <t>=SUM(M326-N326)</t>
  </si>
  <si>
    <t>=IF(F327+G327+H327+I327+J327+K327+L327+N327=0,"hide","show")</t>
  </si>
  <si>
    <t>=NF($C327,"No.")</t>
  </si>
  <si>
    <t>=NF($C327,"Name")</t>
  </si>
  <si>
    <t>=NL("Sum","G/L Account","Actual","No.",F$8,"Fund Filter",$D327,"Date Filter",PrevDateRange)</t>
  </si>
  <si>
    <t>=NL("Sum","G/L Account","Actual","No.",G$8,"Fund Filter",$D327,"Date Filter",DateRange)*-1</t>
  </si>
  <si>
    <t>=NL("Sum","G/L Account","Actual","No.",H$8,"Fund Filter",$D327,"Date Filter",DateRange)</t>
  </si>
  <si>
    <t>=NL("Sum","G/L Account","Actual","No.",I$8,"Fund Filter",$D327,"Date Filter",DateRange)*-1</t>
  </si>
  <si>
    <t>=NL("Sum","G/L Account","Actual","No.",J$8,"Fund Filter",$D327,"Date Filter",DateRange)</t>
  </si>
  <si>
    <t>=NL("Sum","G/L Account","Actual","No.",K$8,"Fund Filter",$D327,"Date Filter",DateRange)*-1</t>
  </si>
  <si>
    <t>=NL("Sum","G/L Account","Actual","No.",L$8,"Fund Filter",$D327,"Date Filter",DateRange)</t>
  </si>
  <si>
    <t>=NL("Sum","G/L Account","Actual","No.",M$8,"Fund Filter",$D327)</t>
  </si>
  <si>
    <t>=F327+G327-H327+I327-J327+K327-+L327</t>
  </si>
  <si>
    <t>=SUM(M327-N327)</t>
  </si>
  <si>
    <t>=IF(F328+G328+H328+I328+J328+K328+L328+N328=0,"hide","show")</t>
  </si>
  <si>
    <t>=NF($C328,"No.")</t>
  </si>
  <si>
    <t>=NF($C328,"Name")</t>
  </si>
  <si>
    <t>=NL("Sum","G/L Account","Actual","No.",F$8,"Fund Filter",$D328,"Date Filter",PrevDateRange)</t>
  </si>
  <si>
    <t>=NL("Sum","G/L Account","Actual","No.",G$8,"Fund Filter",$D328,"Date Filter",DateRange)*-1</t>
  </si>
  <si>
    <t>=NL("Sum","G/L Account","Actual","No.",H$8,"Fund Filter",$D328,"Date Filter",DateRange)</t>
  </si>
  <si>
    <t>=NL("Sum","G/L Account","Actual","No.",I$8,"Fund Filter",$D328,"Date Filter",DateRange)*-1</t>
  </si>
  <si>
    <t>=NL("Sum","G/L Account","Actual","No.",J$8,"Fund Filter",$D328,"Date Filter",DateRange)</t>
  </si>
  <si>
    <t>=NL("Sum","G/L Account","Actual","No.",K$8,"Fund Filter",$D328,"Date Filter",DateRange)*-1</t>
  </si>
  <si>
    <t>=NL("Sum","G/L Account","Actual","No.",L$8,"Fund Filter",$D328,"Date Filter",DateRange)</t>
  </si>
  <si>
    <t>=NL("Sum","G/L Account","Actual","No.",M$8,"Fund Filter",$D328)</t>
  </si>
  <si>
    <t>=F328+G328-H328+I328-J328+K328-+L328</t>
  </si>
  <si>
    <t>=SUM(M328-N328)</t>
  </si>
  <si>
    <t>=IF(F329+G329+H329+I329+J329+K329+L329+N329=0,"hide","show")</t>
  </si>
  <si>
    <t>=NF($C329,"No.")</t>
  </si>
  <si>
    <t>=NF($C329,"Name")</t>
  </si>
  <si>
    <t>=NL("Sum","G/L Account","Actual","No.",F$8,"Fund Filter",$D329,"Date Filter",PrevDateRange)</t>
  </si>
  <si>
    <t>=NL("Sum","G/L Account","Actual","No.",G$8,"Fund Filter",$D329,"Date Filter",DateRange)*-1</t>
  </si>
  <si>
    <t>=NL("Sum","G/L Account","Actual","No.",H$8,"Fund Filter",$D329,"Date Filter",DateRange)</t>
  </si>
  <si>
    <t>=NL("Sum","G/L Account","Actual","No.",I$8,"Fund Filter",$D329,"Date Filter",DateRange)*-1</t>
  </si>
  <si>
    <t>=NL("Sum","G/L Account","Actual","No.",J$8,"Fund Filter",$D329,"Date Filter",DateRange)</t>
  </si>
  <si>
    <t>=NL("Sum","G/L Account","Actual","No.",K$8,"Fund Filter",$D329,"Date Filter",DateRange)*-1</t>
  </si>
  <si>
    <t>=NL("Sum","G/L Account","Actual","No.",L$8,"Fund Filter",$D329,"Date Filter",DateRange)</t>
  </si>
  <si>
    <t>=NL("Sum","G/L Account","Actual","No.",M$8,"Fund Filter",$D329)</t>
  </si>
  <si>
    <t>=F329+G329-H329+I329-J329+K329-+L329</t>
  </si>
  <si>
    <t>=SUM(M329-N329)</t>
  </si>
  <si>
    <t>=IF(F330+G330+H330+I330+J330+K330+L330+N330=0,"hide","show")</t>
  </si>
  <si>
    <t>=NF($C330,"No.")</t>
  </si>
  <si>
    <t>=NF($C330,"Name")</t>
  </si>
  <si>
    <t>=NL("Sum","G/L Account","Actual","No.",F$8,"Fund Filter",$D330,"Date Filter",PrevDateRange)</t>
  </si>
  <si>
    <t>=NL("Sum","G/L Account","Actual","No.",G$8,"Fund Filter",$D330,"Date Filter",DateRange)*-1</t>
  </si>
  <si>
    <t>=NL("Sum","G/L Account","Actual","No.",H$8,"Fund Filter",$D330,"Date Filter",DateRange)</t>
  </si>
  <si>
    <t>=NL("Sum","G/L Account","Actual","No.",I$8,"Fund Filter",$D330,"Date Filter",DateRange)*-1</t>
  </si>
  <si>
    <t>=NL("Sum","G/L Account","Actual","No.",J$8,"Fund Filter",$D330,"Date Filter",DateRange)</t>
  </si>
  <si>
    <t>=NL("Sum","G/L Account","Actual","No.",K$8,"Fund Filter",$D330,"Date Filter",DateRange)*-1</t>
  </si>
  <si>
    <t>=NL("Sum","G/L Account","Actual","No.",L$8,"Fund Filter",$D330,"Date Filter",DateRange)</t>
  </si>
  <si>
    <t>=NL("Sum","G/L Account","Actual","No.",M$8,"Fund Filter",$D330)</t>
  </si>
  <si>
    <t>=F330+G330-H330+I330-J330+K330-+L330</t>
  </si>
  <si>
    <t>=SUM(M330-N330)</t>
  </si>
  <si>
    <t>=IF(F331+G331+H331+I331+J331+K331+L331+N331=0,"hide","show")</t>
  </si>
  <si>
    <t>=NF($C331,"No.")</t>
  </si>
  <si>
    <t>=NF($C331,"Name")</t>
  </si>
  <si>
    <t>=NL("Sum","G/L Account","Actual","No.",F$8,"Fund Filter",$D331,"Date Filter",PrevDateRange)</t>
  </si>
  <si>
    <t>=NL("Sum","G/L Account","Actual","No.",G$8,"Fund Filter",$D331,"Date Filter",DateRange)*-1</t>
  </si>
  <si>
    <t>=NL("Sum","G/L Account","Actual","No.",H$8,"Fund Filter",$D331,"Date Filter",DateRange)</t>
  </si>
  <si>
    <t>=NL("Sum","G/L Account","Actual","No.",I$8,"Fund Filter",$D331,"Date Filter",DateRange)*-1</t>
  </si>
  <si>
    <t>=NL("Sum","G/L Account","Actual","No.",J$8,"Fund Filter",$D331,"Date Filter",DateRange)</t>
  </si>
  <si>
    <t>=NL("Sum","G/L Account","Actual","No.",K$8,"Fund Filter",$D331,"Date Filter",DateRange)*-1</t>
  </si>
  <si>
    <t>=NL("Sum","G/L Account","Actual","No.",L$8,"Fund Filter",$D331,"Date Filter",DateRange)</t>
  </si>
  <si>
    <t>=NL("Sum","G/L Account","Actual","No.",M$8,"Fund Filter",$D331)</t>
  </si>
  <si>
    <t>=F331+G331-H331+I331-J331+K331-+L331</t>
  </si>
  <si>
    <t>=SUM(M331-N331)</t>
  </si>
  <si>
    <t>=IF(F332+G332+H332+I332+J332+K332+L332+N332=0,"hide","show")</t>
  </si>
  <si>
    <t>=NF($C332,"No.")</t>
  </si>
  <si>
    <t>=NF($C332,"Name")</t>
  </si>
  <si>
    <t>=NL("Sum","G/L Account","Actual","No.",F$8,"Fund Filter",$D332,"Date Filter",PrevDateRange)</t>
  </si>
  <si>
    <t>=NL("Sum","G/L Account","Actual","No.",G$8,"Fund Filter",$D332,"Date Filter",DateRange)*-1</t>
  </si>
  <si>
    <t>=NL("Sum","G/L Account","Actual","No.",H$8,"Fund Filter",$D332,"Date Filter",DateRange)</t>
  </si>
  <si>
    <t>=NL("Sum","G/L Account","Actual","No.",I$8,"Fund Filter",$D332,"Date Filter",DateRange)*-1</t>
  </si>
  <si>
    <t>=NL("Sum","G/L Account","Actual","No.",J$8,"Fund Filter",$D332,"Date Filter",DateRange)</t>
  </si>
  <si>
    <t>=NL("Sum","G/L Account","Actual","No.",K$8,"Fund Filter",$D332,"Date Filter",DateRange)*-1</t>
  </si>
  <si>
    <t>=NL("Sum","G/L Account","Actual","No.",L$8,"Fund Filter",$D332,"Date Filter",DateRange)</t>
  </si>
  <si>
    <t>=NL("Sum","G/L Account","Actual","No.",M$8,"Fund Filter",$D332)</t>
  </si>
  <si>
    <t>=F332+G332-H332+I332-J332+K332-+L332</t>
  </si>
  <si>
    <t>=SUM(M332-N332)</t>
  </si>
  <si>
    <t>=IF(F333+G333+H333+I333+J333+K333+L333+N333=0,"hide","show")</t>
  </si>
  <si>
    <t>=NF($C333,"No.")</t>
  </si>
  <si>
    <t>=NF($C333,"Name")</t>
  </si>
  <si>
    <t>=NL("Sum","G/L Account","Actual","No.",F$8,"Fund Filter",$D333,"Date Filter",PrevDateRange)</t>
  </si>
  <si>
    <t>=NL("Sum","G/L Account","Actual","No.",G$8,"Fund Filter",$D333,"Date Filter",DateRange)*-1</t>
  </si>
  <si>
    <t>=NL("Sum","G/L Account","Actual","No.",H$8,"Fund Filter",$D333,"Date Filter",DateRange)</t>
  </si>
  <si>
    <t>=NL("Sum","G/L Account","Actual","No.",I$8,"Fund Filter",$D333,"Date Filter",DateRange)*-1</t>
  </si>
  <si>
    <t>=NL("Sum","G/L Account","Actual","No.",J$8,"Fund Filter",$D333,"Date Filter",DateRange)</t>
  </si>
  <si>
    <t>=NL("Sum","G/L Account","Actual","No.",K$8,"Fund Filter",$D333,"Date Filter",DateRange)*-1</t>
  </si>
  <si>
    <t>=NL("Sum","G/L Account","Actual","No.",L$8,"Fund Filter",$D333,"Date Filter",DateRange)</t>
  </si>
  <si>
    <t>=NL("Sum","G/L Account","Actual","No.",M$8,"Fund Filter",$D333)</t>
  </si>
  <si>
    <t>=F333+G333-H333+I333-J333+K333-+L333</t>
  </si>
  <si>
    <t>=SUM(M333-N333)</t>
  </si>
  <si>
    <t>=IF(F334+G334+H334+I334+J334+K334+L334+N334=0,"hide","show")</t>
  </si>
  <si>
    <t>=NF($C334,"No.")</t>
  </si>
  <si>
    <t>=NF($C334,"Name")</t>
  </si>
  <si>
    <t>=NL("Sum","G/L Account","Actual","No.",F$8,"Fund Filter",$D334,"Date Filter",PrevDateRange)</t>
  </si>
  <si>
    <t>=NL("Sum","G/L Account","Actual","No.",G$8,"Fund Filter",$D334,"Date Filter",DateRange)*-1</t>
  </si>
  <si>
    <t>=NL("Sum","G/L Account","Actual","No.",H$8,"Fund Filter",$D334,"Date Filter",DateRange)</t>
  </si>
  <si>
    <t>=NL("Sum","G/L Account","Actual","No.",I$8,"Fund Filter",$D334,"Date Filter",DateRange)*-1</t>
  </si>
  <si>
    <t>=NL("Sum","G/L Account","Actual","No.",J$8,"Fund Filter",$D334,"Date Filter",DateRange)</t>
  </si>
  <si>
    <t>=NL("Sum","G/L Account","Actual","No.",K$8,"Fund Filter",$D334,"Date Filter",DateRange)*-1</t>
  </si>
  <si>
    <t>=NL("Sum","G/L Account","Actual","No.",L$8,"Fund Filter",$D334,"Date Filter",DateRange)</t>
  </si>
  <si>
    <t>=NL("Sum","G/L Account","Actual","No.",M$8,"Fund Filter",$D334)</t>
  </si>
  <si>
    <t>=F334+G334-H334+I334-J334+K334-+L334</t>
  </si>
  <si>
    <t>=SUM(M334-N334)</t>
  </si>
  <si>
    <t>=IF(F335+G335+H335+I335+J335+K335+L335+N335=0,"hide","show")</t>
  </si>
  <si>
    <t>=NF($C335,"No.")</t>
  </si>
  <si>
    <t>=NF($C335,"Name")</t>
  </si>
  <si>
    <t>=NL("Sum","G/L Account","Actual","No.",F$8,"Fund Filter",$D335,"Date Filter",PrevDateRange)</t>
  </si>
  <si>
    <t>=NL("Sum","G/L Account","Actual","No.",G$8,"Fund Filter",$D335,"Date Filter",DateRange)*-1</t>
  </si>
  <si>
    <t>=NL("Sum","G/L Account","Actual","No.",H$8,"Fund Filter",$D335,"Date Filter",DateRange)</t>
  </si>
  <si>
    <t>=NL("Sum","G/L Account","Actual","No.",I$8,"Fund Filter",$D335,"Date Filter",DateRange)*-1</t>
  </si>
  <si>
    <t>=NL("Sum","G/L Account","Actual","No.",J$8,"Fund Filter",$D335,"Date Filter",DateRange)</t>
  </si>
  <si>
    <t>=NL("Sum","G/L Account","Actual","No.",K$8,"Fund Filter",$D335,"Date Filter",DateRange)*-1</t>
  </si>
  <si>
    <t>=NL("Sum","G/L Account","Actual","No.",L$8,"Fund Filter",$D335,"Date Filter",DateRange)</t>
  </si>
  <si>
    <t>=NL("Sum","G/L Account","Actual","No.",M$8,"Fund Filter",$D335)</t>
  </si>
  <si>
    <t>=F335+G335-H335+I335-J335+K335-+L335</t>
  </si>
  <si>
    <t>=SUM(M335-N335)</t>
  </si>
  <si>
    <t>=IF(F336+G336+H336+I336+J336+K336+L336+N336=0,"hide","show")</t>
  </si>
  <si>
    <t>=NF($C336,"No.")</t>
  </si>
  <si>
    <t>=NF($C336,"Name")</t>
  </si>
  <si>
    <t>=NL("Sum","G/L Account","Actual","No.",F$8,"Fund Filter",$D336,"Date Filter",PrevDateRange)</t>
  </si>
  <si>
    <t>=NL("Sum","G/L Account","Actual","No.",G$8,"Fund Filter",$D336,"Date Filter",DateRange)*-1</t>
  </si>
  <si>
    <t>=NL("Sum","G/L Account","Actual","No.",H$8,"Fund Filter",$D336,"Date Filter",DateRange)</t>
  </si>
  <si>
    <t>=NL("Sum","G/L Account","Actual","No.",I$8,"Fund Filter",$D336,"Date Filter",DateRange)*-1</t>
  </si>
  <si>
    <t>=NL("Sum","G/L Account","Actual","No.",J$8,"Fund Filter",$D336,"Date Filter",DateRange)</t>
  </si>
  <si>
    <t>=NL("Sum","G/L Account","Actual","No.",K$8,"Fund Filter",$D336,"Date Filter",DateRange)*-1</t>
  </si>
  <si>
    <t>=NL("Sum","G/L Account","Actual","No.",L$8,"Fund Filter",$D336,"Date Filter",DateRange)</t>
  </si>
  <si>
    <t>=NL("Sum","G/L Account","Actual","No.",M$8,"Fund Filter",$D336)</t>
  </si>
  <si>
    <t>=F336+G336-H336+I336-J336+K336-+L336</t>
  </si>
  <si>
    <t>=SUM(M336-N336)</t>
  </si>
  <si>
    <t>=IF(F337+G337+H337+I337+J337+K337+L337+N337=0,"hide","show")</t>
  </si>
  <si>
    <t>=NF($C337,"No.")</t>
  </si>
  <si>
    <t>=NF($C337,"Name")</t>
  </si>
  <si>
    <t>=NL("Sum","G/L Account","Actual","No.",F$8,"Fund Filter",$D337,"Date Filter",PrevDateRange)</t>
  </si>
  <si>
    <t>=NL("Sum","G/L Account","Actual","No.",G$8,"Fund Filter",$D337,"Date Filter",DateRange)*-1</t>
  </si>
  <si>
    <t>=NL("Sum","G/L Account","Actual","No.",H$8,"Fund Filter",$D337,"Date Filter",DateRange)</t>
  </si>
  <si>
    <t>=NL("Sum","G/L Account","Actual","No.",I$8,"Fund Filter",$D337,"Date Filter",DateRange)*-1</t>
  </si>
  <si>
    <t>=NL("Sum","G/L Account","Actual","No.",J$8,"Fund Filter",$D337,"Date Filter",DateRange)</t>
  </si>
  <si>
    <t>=NL("Sum","G/L Account","Actual","No.",K$8,"Fund Filter",$D337,"Date Filter",DateRange)*-1</t>
  </si>
  <si>
    <t>=NL("Sum","G/L Account","Actual","No.",L$8,"Fund Filter",$D337,"Date Filter",DateRange)</t>
  </si>
  <si>
    <t>=NL("Sum","G/L Account","Actual","No.",M$8,"Fund Filter",$D337)</t>
  </si>
  <si>
    <t>=F337+G337-H337+I337-J337+K337-+L337</t>
  </si>
  <si>
    <t>=SUM(M337-N337)</t>
  </si>
  <si>
    <t>=IF(F338+G338+H338+I338+J338+K338+L338+N338=0,"hide","show")</t>
  </si>
  <si>
    <t>=NF($C338,"No.")</t>
  </si>
  <si>
    <t>=NF($C338,"Name")</t>
  </si>
  <si>
    <t>=NL("Sum","G/L Account","Actual","No.",F$8,"Fund Filter",$D338,"Date Filter",PrevDateRange)</t>
  </si>
  <si>
    <t>=NL("Sum","G/L Account","Actual","No.",G$8,"Fund Filter",$D338,"Date Filter",DateRange)*-1</t>
  </si>
  <si>
    <t>=NL("Sum","G/L Account","Actual","No.",H$8,"Fund Filter",$D338,"Date Filter",DateRange)</t>
  </si>
  <si>
    <t>=NL("Sum","G/L Account","Actual","No.",I$8,"Fund Filter",$D338,"Date Filter",DateRange)*-1</t>
  </si>
  <si>
    <t>=NL("Sum","G/L Account","Actual","No.",J$8,"Fund Filter",$D338,"Date Filter",DateRange)</t>
  </si>
  <si>
    <t>=NL("Sum","G/L Account","Actual","No.",K$8,"Fund Filter",$D338,"Date Filter",DateRange)*-1</t>
  </si>
  <si>
    <t>=NL("Sum","G/L Account","Actual","No.",L$8,"Fund Filter",$D338,"Date Filter",DateRange)</t>
  </si>
  <si>
    <t>=NL("Sum","G/L Account","Actual","No.",M$8,"Fund Filter",$D338)</t>
  </si>
  <si>
    <t>=F338+G338-H338+I338-J338+K338-+L338</t>
  </si>
  <si>
    <t>=SUM(M338-N338)</t>
  </si>
  <si>
    <t>=IF(F339+G339+H339+I339+J339+K339+L339+N339=0,"hide","show")</t>
  </si>
  <si>
    <t>=NF($C339,"No.")</t>
  </si>
  <si>
    <t>=NF($C339,"Name")</t>
  </si>
  <si>
    <t>=NL("Sum","G/L Account","Actual","No.",F$8,"Fund Filter",$D339,"Date Filter",PrevDateRange)</t>
  </si>
  <si>
    <t>=NL("Sum","G/L Account","Actual","No.",G$8,"Fund Filter",$D339,"Date Filter",DateRange)*-1</t>
  </si>
  <si>
    <t>=NL("Sum","G/L Account","Actual","No.",H$8,"Fund Filter",$D339,"Date Filter",DateRange)</t>
  </si>
  <si>
    <t>=NL("Sum","G/L Account","Actual","No.",I$8,"Fund Filter",$D339,"Date Filter",DateRange)*-1</t>
  </si>
  <si>
    <t>=NL("Sum","G/L Account","Actual","No.",J$8,"Fund Filter",$D339,"Date Filter",DateRange)</t>
  </si>
  <si>
    <t>=NL("Sum","G/L Account","Actual","No.",K$8,"Fund Filter",$D339,"Date Filter",DateRange)*-1</t>
  </si>
  <si>
    <t>=NL("Sum","G/L Account","Actual","No.",L$8,"Fund Filter",$D339,"Date Filter",DateRange)</t>
  </si>
  <si>
    <t>=NL("Sum","G/L Account","Actual","No.",M$8,"Fund Filter",$D339)</t>
  </si>
  <si>
    <t>=F339+G339-H339+I339-J339+K339-+L339</t>
  </si>
  <si>
    <t>=SUM(M339-N339)</t>
  </si>
  <si>
    <t>=IF(F340+G340+H340+I340+J340+K340+L340+N340=0,"hide","show")</t>
  </si>
  <si>
    <t>=NF($C340,"No.")</t>
  </si>
  <si>
    <t>=NF($C340,"Name")</t>
  </si>
  <si>
    <t>=NL("Sum","G/L Account","Actual","No.",F$8,"Fund Filter",$D340,"Date Filter",PrevDateRange)</t>
  </si>
  <si>
    <t>=NL("Sum","G/L Account","Actual","No.",G$8,"Fund Filter",$D340,"Date Filter",DateRange)*-1</t>
  </si>
  <si>
    <t>=NL("Sum","G/L Account","Actual","No.",H$8,"Fund Filter",$D340,"Date Filter",DateRange)</t>
  </si>
  <si>
    <t>=NL("Sum","G/L Account","Actual","No.",I$8,"Fund Filter",$D340,"Date Filter",DateRange)*-1</t>
  </si>
  <si>
    <t>=NL("Sum","G/L Account","Actual","No.",J$8,"Fund Filter",$D340,"Date Filter",DateRange)</t>
  </si>
  <si>
    <t>=NL("Sum","G/L Account","Actual","No.",K$8,"Fund Filter",$D340,"Date Filter",DateRange)*-1</t>
  </si>
  <si>
    <t>=NL("Sum","G/L Account","Actual","No.",L$8,"Fund Filter",$D340,"Date Filter",DateRange)</t>
  </si>
  <si>
    <t>=NL("Sum","G/L Account","Actual","No.",M$8,"Fund Filter",$D340)</t>
  </si>
  <si>
    <t>=F340+G340-H340+I340-J340+K340-+L340</t>
  </si>
  <si>
    <t>=SUM(M340-N340)</t>
  </si>
  <si>
    <t>=IF(F341+G341+H341+I341+J341+K341+L341+N341=0,"hide","show")</t>
  </si>
  <si>
    <t>=NF($C341,"No.")</t>
  </si>
  <si>
    <t>=NF($C341,"Name")</t>
  </si>
  <si>
    <t>=NL("Sum","G/L Account","Actual","No.",F$8,"Fund Filter",$D341,"Date Filter",PrevDateRange)</t>
  </si>
  <si>
    <t>=NL("Sum","G/L Account","Actual","No.",G$8,"Fund Filter",$D341,"Date Filter",DateRange)*-1</t>
  </si>
  <si>
    <t>=NL("Sum","G/L Account","Actual","No.",H$8,"Fund Filter",$D341,"Date Filter",DateRange)</t>
  </si>
  <si>
    <t>=NL("Sum","G/L Account","Actual","No.",I$8,"Fund Filter",$D341,"Date Filter",DateRange)*-1</t>
  </si>
  <si>
    <t>=NL("Sum","G/L Account","Actual","No.",J$8,"Fund Filter",$D341,"Date Filter",DateRange)</t>
  </si>
  <si>
    <t>=NL("Sum","G/L Account","Actual","No.",K$8,"Fund Filter",$D341,"Date Filter",DateRange)*-1</t>
  </si>
  <si>
    <t>=NL("Sum","G/L Account","Actual","No.",L$8,"Fund Filter",$D341,"Date Filter",DateRange)</t>
  </si>
  <si>
    <t>=NL("Sum","G/L Account","Actual","No.",M$8,"Fund Filter",$D341)</t>
  </si>
  <si>
    <t>=F341+G341-H341+I341-J341+K341-+L341</t>
  </si>
  <si>
    <t>=SUM(M341-N341)</t>
  </si>
  <si>
    <t>=IF(F342+G342+H342+I342+J342+K342+L342+N342=0,"hide","show")</t>
  </si>
  <si>
    <t>=NF($C342,"No.")</t>
  </si>
  <si>
    <t>=NF($C342,"Name")</t>
  </si>
  <si>
    <t>=NL("Sum","G/L Account","Actual","No.",F$8,"Fund Filter",$D342,"Date Filter",PrevDateRange)</t>
  </si>
  <si>
    <t>=NL("Sum","G/L Account","Actual","No.",G$8,"Fund Filter",$D342,"Date Filter",DateRange)*-1</t>
  </si>
  <si>
    <t>=NL("Sum","G/L Account","Actual","No.",H$8,"Fund Filter",$D342,"Date Filter",DateRange)</t>
  </si>
  <si>
    <t>=NL("Sum","G/L Account","Actual","No.",I$8,"Fund Filter",$D342,"Date Filter",DateRange)*-1</t>
  </si>
  <si>
    <t>=NL("Sum","G/L Account","Actual","No.",J$8,"Fund Filter",$D342,"Date Filter",DateRange)</t>
  </si>
  <si>
    <t>=NL("Sum","G/L Account","Actual","No.",K$8,"Fund Filter",$D342,"Date Filter",DateRange)*-1</t>
  </si>
  <si>
    <t>=NL("Sum","G/L Account","Actual","No.",L$8,"Fund Filter",$D342,"Date Filter",DateRange)</t>
  </si>
  <si>
    <t>=NL("Sum","G/L Account","Actual","No.",M$8,"Fund Filter",$D342)</t>
  </si>
  <si>
    <t>=F342+G342-H342+I342-J342+K342-+L342</t>
  </si>
  <si>
    <t>=SUM(M342-N342)</t>
  </si>
  <si>
    <t>=IF(F343+G343+H343+I343+J343+K343+L343+N343=0,"hide","show")</t>
  </si>
  <si>
    <t>=NF($C343,"No.")</t>
  </si>
  <si>
    <t>=NF($C343,"Name")</t>
  </si>
  <si>
    <t>=NL("Sum","G/L Account","Actual","No.",F$8,"Fund Filter",$D343,"Date Filter",PrevDateRange)</t>
  </si>
  <si>
    <t>=NL("Sum","G/L Account","Actual","No.",G$8,"Fund Filter",$D343,"Date Filter",DateRange)*-1</t>
  </si>
  <si>
    <t>=NL("Sum","G/L Account","Actual","No.",H$8,"Fund Filter",$D343,"Date Filter",DateRange)</t>
  </si>
  <si>
    <t>=NL("Sum","G/L Account","Actual","No.",I$8,"Fund Filter",$D343,"Date Filter",DateRange)*-1</t>
  </si>
  <si>
    <t>=NL("Sum","G/L Account","Actual","No.",J$8,"Fund Filter",$D343,"Date Filter",DateRange)</t>
  </si>
  <si>
    <t>=NL("Sum","G/L Account","Actual","No.",K$8,"Fund Filter",$D343,"Date Filter",DateRange)*-1</t>
  </si>
  <si>
    <t>=NL("Sum","G/L Account","Actual","No.",L$8,"Fund Filter",$D343,"Date Filter",DateRange)</t>
  </si>
  <si>
    <t>=NL("Sum","G/L Account","Actual","No.",M$8,"Fund Filter",$D343)</t>
  </si>
  <si>
    <t>=F343+G343-H343+I343-J343+K343-+L343</t>
  </si>
  <si>
    <t>=SUM(M343-N343)</t>
  </si>
  <si>
    <t>=IF(F344+G344+H344+I344+J344+K344+L344+N344=0,"hide","show")</t>
  </si>
  <si>
    <t>=NF($C344,"No.")</t>
  </si>
  <si>
    <t>=NF($C344,"Name")</t>
  </si>
  <si>
    <t>=NL("Sum","G/L Account","Actual","No.",F$8,"Fund Filter",$D344,"Date Filter",PrevDateRange)</t>
  </si>
  <si>
    <t>=NL("Sum","G/L Account","Actual","No.",G$8,"Fund Filter",$D344,"Date Filter",DateRange)*-1</t>
  </si>
  <si>
    <t>=NL("Sum","G/L Account","Actual","No.",H$8,"Fund Filter",$D344,"Date Filter",DateRange)</t>
  </si>
  <si>
    <t>=NL("Sum","G/L Account","Actual","No.",I$8,"Fund Filter",$D344,"Date Filter",DateRange)*-1</t>
  </si>
  <si>
    <t>=NL("Sum","G/L Account","Actual","No.",J$8,"Fund Filter",$D344,"Date Filter",DateRange)</t>
  </si>
  <si>
    <t>=NL("Sum","G/L Account","Actual","No.",K$8,"Fund Filter",$D344,"Date Filter",DateRange)*-1</t>
  </si>
  <si>
    <t>=NL("Sum","G/L Account","Actual","No.",L$8,"Fund Filter",$D344,"Date Filter",DateRange)</t>
  </si>
  <si>
    <t>=NL("Sum","G/L Account","Actual","No.",M$8,"Fund Filter",$D344)</t>
  </si>
  <si>
    <t>=F344+G344-H344+I344-J344+K344-+L344</t>
  </si>
  <si>
    <t>=SUM(M344-N344)</t>
  </si>
  <si>
    <t>=IF(F345+G345+H345+I345+J345+K345+L345+N345=0,"hide","show")</t>
  </si>
  <si>
    <t>=NF($C345,"No.")</t>
  </si>
  <si>
    <t>=NF($C345,"Name")</t>
  </si>
  <si>
    <t>=NL("Sum","G/L Account","Actual","No.",F$8,"Fund Filter",$D345,"Date Filter",PrevDateRange)</t>
  </si>
  <si>
    <t>=NL("Sum","G/L Account","Actual","No.",G$8,"Fund Filter",$D345,"Date Filter",DateRange)*-1</t>
  </si>
  <si>
    <t>=NL("Sum","G/L Account","Actual","No.",H$8,"Fund Filter",$D345,"Date Filter",DateRange)</t>
  </si>
  <si>
    <t>=NL("Sum","G/L Account","Actual","No.",I$8,"Fund Filter",$D345,"Date Filter",DateRange)*-1</t>
  </si>
  <si>
    <t>=NL("Sum","G/L Account","Actual","No.",J$8,"Fund Filter",$D345,"Date Filter",DateRange)</t>
  </si>
  <si>
    <t>=NL("Sum","G/L Account","Actual","No.",K$8,"Fund Filter",$D345,"Date Filter",DateRange)*-1</t>
  </si>
  <si>
    <t>=NL("Sum","G/L Account","Actual","No.",L$8,"Fund Filter",$D345,"Date Filter",DateRange)</t>
  </si>
  <si>
    <t>=NL("Sum","G/L Account","Actual","No.",M$8,"Fund Filter",$D345)</t>
  </si>
  <si>
    <t>=F345+G345-H345+I345-J345+K345-+L345</t>
  </si>
  <si>
    <t>=SUM(M345-N345)</t>
  </si>
  <si>
    <t>=IF(F346+G346+H346+I346+J346+K346+L346+N346=0,"hide","show")</t>
  </si>
  <si>
    <t>=NF($C346,"No.")</t>
  </si>
  <si>
    <t>=NF($C346,"Name")</t>
  </si>
  <si>
    <t>=NL("Sum","G/L Account","Actual","No.",F$8,"Fund Filter",$D346,"Date Filter",PrevDateRange)</t>
  </si>
  <si>
    <t>=NL("Sum","G/L Account","Actual","No.",G$8,"Fund Filter",$D346,"Date Filter",DateRange)*-1</t>
  </si>
  <si>
    <t>=NL("Sum","G/L Account","Actual","No.",H$8,"Fund Filter",$D346,"Date Filter",DateRange)</t>
  </si>
  <si>
    <t>=NL("Sum","G/L Account","Actual","No.",I$8,"Fund Filter",$D346,"Date Filter",DateRange)*-1</t>
  </si>
  <si>
    <t>=NL("Sum","G/L Account","Actual","No.",J$8,"Fund Filter",$D346,"Date Filter",DateRange)</t>
  </si>
  <si>
    <t>=NL("Sum","G/L Account","Actual","No.",K$8,"Fund Filter",$D346,"Date Filter",DateRange)*-1</t>
  </si>
  <si>
    <t>=NL("Sum","G/L Account","Actual","No.",L$8,"Fund Filter",$D346,"Date Filter",DateRange)</t>
  </si>
  <si>
    <t>=NL("Sum","G/L Account","Actual","No.",M$8,"Fund Filter",$D346)</t>
  </si>
  <si>
    <t>=F346+G346-H346+I346-J346+K346-+L346</t>
  </si>
  <si>
    <t>=SUM(M346-N346)</t>
  </si>
  <si>
    <t>=IF(F347+G347+H347+I347+J347+K347+L347+N347=0,"hide","show")</t>
  </si>
  <si>
    <t>=NF($C347,"No.")</t>
  </si>
  <si>
    <t>=NF($C347,"Name")</t>
  </si>
  <si>
    <t>=NL("Sum","G/L Account","Actual","No.",F$8,"Fund Filter",$D347,"Date Filter",PrevDateRange)</t>
  </si>
  <si>
    <t>=NL("Sum","G/L Account","Actual","No.",G$8,"Fund Filter",$D347,"Date Filter",DateRange)*-1</t>
  </si>
  <si>
    <t>=NL("Sum","G/L Account","Actual","No.",H$8,"Fund Filter",$D347,"Date Filter",DateRange)</t>
  </si>
  <si>
    <t>=NL("Sum","G/L Account","Actual","No.",I$8,"Fund Filter",$D347,"Date Filter",DateRange)*-1</t>
  </si>
  <si>
    <t>=NL("Sum","G/L Account","Actual","No.",J$8,"Fund Filter",$D347,"Date Filter",DateRange)</t>
  </si>
  <si>
    <t>=NL("Sum","G/L Account","Actual","No.",K$8,"Fund Filter",$D347,"Date Filter",DateRange)*-1</t>
  </si>
  <si>
    <t>=NL("Sum","G/L Account","Actual","No.",L$8,"Fund Filter",$D347,"Date Filter",DateRange)</t>
  </si>
  <si>
    <t>=NL("Sum","G/L Account","Actual","No.",M$8,"Fund Filter",$D347)</t>
  </si>
  <si>
    <t>=F347+G347-H347+I347-J347+K347-+L347</t>
  </si>
  <si>
    <t>=SUM(M347-N347)</t>
  </si>
  <si>
    <t>=IF(F348+G348+H348+I348+J348+K348+L348+N348=0,"hide","show")</t>
  </si>
  <si>
    <t>=NF($C348,"No.")</t>
  </si>
  <si>
    <t>=NF($C348,"Name")</t>
  </si>
  <si>
    <t>=NL("Sum","G/L Account","Actual","No.",F$8,"Fund Filter",$D348,"Date Filter",PrevDateRange)</t>
  </si>
  <si>
    <t>=NL("Sum","G/L Account","Actual","No.",G$8,"Fund Filter",$D348,"Date Filter",DateRange)*-1</t>
  </si>
  <si>
    <t>=NL("Sum","G/L Account","Actual","No.",H$8,"Fund Filter",$D348,"Date Filter",DateRange)</t>
  </si>
  <si>
    <t>=NL("Sum","G/L Account","Actual","No.",I$8,"Fund Filter",$D348,"Date Filter",DateRange)*-1</t>
  </si>
  <si>
    <t>=NL("Sum","G/L Account","Actual","No.",J$8,"Fund Filter",$D348,"Date Filter",DateRange)</t>
  </si>
  <si>
    <t>=NL("Sum","G/L Account","Actual","No.",K$8,"Fund Filter",$D348,"Date Filter",DateRange)*-1</t>
  </si>
  <si>
    <t>=NL("Sum","G/L Account","Actual","No.",L$8,"Fund Filter",$D348,"Date Filter",DateRange)</t>
  </si>
  <si>
    <t>=NL("Sum","G/L Account","Actual","No.",M$8,"Fund Filter",$D348)</t>
  </si>
  <si>
    <t>=F348+G348-H348+I348-J348+K348-+L348</t>
  </si>
  <si>
    <t>=SUM(M348-N348)</t>
  </si>
  <si>
    <t>=IF(F349+G349+H349+I349+J349+K349+L349+N349=0,"hide","show")</t>
  </si>
  <si>
    <t>=NF($C349,"No.")</t>
  </si>
  <si>
    <t>=NF($C349,"Name")</t>
  </si>
  <si>
    <t>=NL("Sum","G/L Account","Actual","No.",F$8,"Fund Filter",$D349,"Date Filter",PrevDateRange)</t>
  </si>
  <si>
    <t>=NL("Sum","G/L Account","Actual","No.",G$8,"Fund Filter",$D349,"Date Filter",DateRange)*-1</t>
  </si>
  <si>
    <t>=NL("Sum","G/L Account","Actual","No.",H$8,"Fund Filter",$D349,"Date Filter",DateRange)</t>
  </si>
  <si>
    <t>=NL("Sum","G/L Account","Actual","No.",I$8,"Fund Filter",$D349,"Date Filter",DateRange)*-1</t>
  </si>
  <si>
    <t>=NL("Sum","G/L Account","Actual","No.",J$8,"Fund Filter",$D349,"Date Filter",DateRange)</t>
  </si>
  <si>
    <t>=NL("Sum","G/L Account","Actual","No.",K$8,"Fund Filter",$D349,"Date Filter",DateRange)*-1</t>
  </si>
  <si>
    <t>=NL("Sum","G/L Account","Actual","No.",L$8,"Fund Filter",$D349,"Date Filter",DateRange)</t>
  </si>
  <si>
    <t>=NL("Sum","G/L Account","Actual","No.",M$8,"Fund Filter",$D349)</t>
  </si>
  <si>
    <t>=F349+G349-H349+I349-J349+K349-+L349</t>
  </si>
  <si>
    <t>=SUM(M349-N349)</t>
  </si>
  <si>
    <t>=IF(F350+G350+H350+I350+J350+K350+L350+N350=0,"hide","show")</t>
  </si>
  <si>
    <t>=NF($C350,"No.")</t>
  </si>
  <si>
    <t>=NF($C350,"Name")</t>
  </si>
  <si>
    <t>=NL("Sum","G/L Account","Actual","No.",F$8,"Fund Filter",$D350,"Date Filter",PrevDateRange)</t>
  </si>
  <si>
    <t>=NL("Sum","G/L Account","Actual","No.",G$8,"Fund Filter",$D350,"Date Filter",DateRange)*-1</t>
  </si>
  <si>
    <t>=NL("Sum","G/L Account","Actual","No.",H$8,"Fund Filter",$D350,"Date Filter",DateRange)</t>
  </si>
  <si>
    <t>=NL("Sum","G/L Account","Actual","No.",I$8,"Fund Filter",$D350,"Date Filter",DateRange)*-1</t>
  </si>
  <si>
    <t>=NL("Sum","G/L Account","Actual","No.",J$8,"Fund Filter",$D350,"Date Filter",DateRange)</t>
  </si>
  <si>
    <t>=NL("Sum","G/L Account","Actual","No.",K$8,"Fund Filter",$D350,"Date Filter",DateRange)*-1</t>
  </si>
  <si>
    <t>=NL("Sum","G/L Account","Actual","No.",L$8,"Fund Filter",$D350,"Date Filter",DateRange)</t>
  </si>
  <si>
    <t>=NL("Sum","G/L Account","Actual","No.",M$8,"Fund Filter",$D350)</t>
  </si>
  <si>
    <t>=F350+G350-H350+I350-J350+K350-+L350</t>
  </si>
  <si>
    <t>=SUM(M350-N350)</t>
  </si>
  <si>
    <t>=IF(F351+G351+H351+I351+J351+K351+L351+N351=0,"hide","show")</t>
  </si>
  <si>
    <t>=NF($C351,"No.")</t>
  </si>
  <si>
    <t>=NF($C351,"Name")</t>
  </si>
  <si>
    <t>=NL("Sum","G/L Account","Actual","No.",F$8,"Fund Filter",$D351,"Date Filter",PrevDateRange)</t>
  </si>
  <si>
    <t>=NL("Sum","G/L Account","Actual","No.",G$8,"Fund Filter",$D351,"Date Filter",DateRange)*-1</t>
  </si>
  <si>
    <t>=NL("Sum","G/L Account","Actual","No.",H$8,"Fund Filter",$D351,"Date Filter",DateRange)</t>
  </si>
  <si>
    <t>=NL("Sum","G/L Account","Actual","No.",I$8,"Fund Filter",$D351,"Date Filter",DateRange)*-1</t>
  </si>
  <si>
    <t>=NL("Sum","G/L Account","Actual","No.",J$8,"Fund Filter",$D351,"Date Filter",DateRange)</t>
  </si>
  <si>
    <t>=NL("Sum","G/L Account","Actual","No.",K$8,"Fund Filter",$D351,"Date Filter",DateRange)*-1</t>
  </si>
  <si>
    <t>=NL("Sum","G/L Account","Actual","No.",L$8,"Fund Filter",$D351,"Date Filter",DateRange)</t>
  </si>
  <si>
    <t>=NL("Sum","G/L Account","Actual","No.",M$8,"Fund Filter",$D351)</t>
  </si>
  <si>
    <t>=F351+G351-H351+I351-J351+K351-+L351</t>
  </si>
  <si>
    <t>=SUM(M351-N351)</t>
  </si>
  <si>
    <t>=IF(F352+G352+H352+I352+J352+K352+L352+N352=0,"hide","show")</t>
  </si>
  <si>
    <t>=NF($C352,"No.")</t>
  </si>
  <si>
    <t>=NF($C352,"Name")</t>
  </si>
  <si>
    <t>=NL("Sum","G/L Account","Actual","No.",F$8,"Fund Filter",$D352,"Date Filter",PrevDateRange)</t>
  </si>
  <si>
    <t>=NL("Sum","G/L Account","Actual","No.",G$8,"Fund Filter",$D352,"Date Filter",DateRange)*-1</t>
  </si>
  <si>
    <t>=NL("Sum","G/L Account","Actual","No.",H$8,"Fund Filter",$D352,"Date Filter",DateRange)</t>
  </si>
  <si>
    <t>=NL("Sum","G/L Account","Actual","No.",I$8,"Fund Filter",$D352,"Date Filter",DateRange)*-1</t>
  </si>
  <si>
    <t>=NL("Sum","G/L Account","Actual","No.",J$8,"Fund Filter",$D352,"Date Filter",DateRange)</t>
  </si>
  <si>
    <t>=NL("Sum","G/L Account","Actual","No.",K$8,"Fund Filter",$D352,"Date Filter",DateRange)*-1</t>
  </si>
  <si>
    <t>=NL("Sum","G/L Account","Actual","No.",L$8,"Fund Filter",$D352,"Date Filter",DateRange)</t>
  </si>
  <si>
    <t>=NL("Sum","G/L Account","Actual","No.",M$8,"Fund Filter",$D352)</t>
  </si>
  <si>
    <t>=F352+G352-H352+I352-J352+K352-+L352</t>
  </si>
  <si>
    <t>=SUM(M352-N352)</t>
  </si>
  <si>
    <t>=IF(F353+G353+H353+I353+J353+K353+L353+N353=0,"hide","show")</t>
  </si>
  <si>
    <t>=NF($C353,"No.")</t>
  </si>
  <si>
    <t>=NF($C353,"Name")</t>
  </si>
  <si>
    <t>=NL("Sum","G/L Account","Actual","No.",F$8,"Fund Filter",$D353,"Date Filter",PrevDateRange)</t>
  </si>
  <si>
    <t>=NL("Sum","G/L Account","Actual","No.",G$8,"Fund Filter",$D353,"Date Filter",DateRange)*-1</t>
  </si>
  <si>
    <t>=NL("Sum","G/L Account","Actual","No.",H$8,"Fund Filter",$D353,"Date Filter",DateRange)</t>
  </si>
  <si>
    <t>=NL("Sum","G/L Account","Actual","No.",I$8,"Fund Filter",$D353,"Date Filter",DateRange)*-1</t>
  </si>
  <si>
    <t>=NL("Sum","G/L Account","Actual","No.",J$8,"Fund Filter",$D353,"Date Filter",DateRange)</t>
  </si>
  <si>
    <t>=NL("Sum","G/L Account","Actual","No.",K$8,"Fund Filter",$D353,"Date Filter",DateRange)*-1</t>
  </si>
  <si>
    <t>=NL("Sum","G/L Account","Actual","No.",L$8,"Fund Filter",$D353,"Date Filter",DateRange)</t>
  </si>
  <si>
    <t>=NL("Sum","G/L Account","Actual","No.",M$8,"Fund Filter",$D353)</t>
  </si>
  <si>
    <t>=F353+G353-H353+I353-J353+K353-+L353</t>
  </si>
  <si>
    <t>=SUM(M353-N353)</t>
  </si>
  <si>
    <t>=IF(F354+G354+H354+I354+J354+K354+L354+N354=0,"hide","show")</t>
  </si>
  <si>
    <t>=NF($C354,"No.")</t>
  </si>
  <si>
    <t>=NF($C354,"Name")</t>
  </si>
  <si>
    <t>=NL("Sum","G/L Account","Actual","No.",F$8,"Fund Filter",$D354,"Date Filter",PrevDateRange)</t>
  </si>
  <si>
    <t>=NL("Sum","G/L Account","Actual","No.",G$8,"Fund Filter",$D354,"Date Filter",DateRange)*-1</t>
  </si>
  <si>
    <t>=NL("Sum","G/L Account","Actual","No.",H$8,"Fund Filter",$D354,"Date Filter",DateRange)</t>
  </si>
  <si>
    <t>=NL("Sum","G/L Account","Actual","No.",I$8,"Fund Filter",$D354,"Date Filter",DateRange)*-1</t>
  </si>
  <si>
    <t>=NL("Sum","G/L Account","Actual","No.",J$8,"Fund Filter",$D354,"Date Filter",DateRange)</t>
  </si>
  <si>
    <t>=NL("Sum","G/L Account","Actual","No.",K$8,"Fund Filter",$D354,"Date Filter",DateRange)*-1</t>
  </si>
  <si>
    <t>=NL("Sum","G/L Account","Actual","No.",L$8,"Fund Filter",$D354,"Date Filter",DateRange)</t>
  </si>
  <si>
    <t>=NL("Sum","G/L Account","Actual","No.",M$8,"Fund Filter",$D354)</t>
  </si>
  <si>
    <t>=F354+G354-H354+I354-J354+K354-+L354</t>
  </si>
  <si>
    <t>=SUM(M354-N354)</t>
  </si>
  <si>
    <t>=IF(F355+G355+H355+I355+J355+K355+L355+N355=0,"hide","show")</t>
  </si>
  <si>
    <t>=NF($C355,"No.")</t>
  </si>
  <si>
    <t>=NF($C355,"Name")</t>
  </si>
  <si>
    <t>=NL("Sum","G/L Account","Actual","No.",F$8,"Fund Filter",$D355,"Date Filter",PrevDateRange)</t>
  </si>
  <si>
    <t>=NL("Sum","G/L Account","Actual","No.",G$8,"Fund Filter",$D355,"Date Filter",DateRange)*-1</t>
  </si>
  <si>
    <t>=NL("Sum","G/L Account","Actual","No.",H$8,"Fund Filter",$D355,"Date Filter",DateRange)</t>
  </si>
  <si>
    <t>=NL("Sum","G/L Account","Actual","No.",I$8,"Fund Filter",$D355,"Date Filter",DateRange)*-1</t>
  </si>
  <si>
    <t>=NL("Sum","G/L Account","Actual","No.",J$8,"Fund Filter",$D355,"Date Filter",DateRange)</t>
  </si>
  <si>
    <t>=NL("Sum","G/L Account","Actual","No.",K$8,"Fund Filter",$D355,"Date Filter",DateRange)*-1</t>
  </si>
  <si>
    <t>=NL("Sum","G/L Account","Actual","No.",L$8,"Fund Filter",$D355,"Date Filter",DateRange)</t>
  </si>
  <si>
    <t>=NL("Sum","G/L Account","Actual","No.",M$8,"Fund Filter",$D355)</t>
  </si>
  <si>
    <t>=F355+G355-H355+I355-J355+K355-+L355</t>
  </si>
  <si>
    <t>=SUM(M355-N355)</t>
  </si>
  <si>
    <t>=IF(F356+G356+H356+I356+J356+K356+L356+N356=0,"hide","show")</t>
  </si>
  <si>
    <t>=NF($C356,"No.")</t>
  </si>
  <si>
    <t>=NF($C356,"Name")</t>
  </si>
  <si>
    <t>=NL("Sum","G/L Account","Actual","No.",F$8,"Fund Filter",$D356,"Date Filter",PrevDateRange)</t>
  </si>
  <si>
    <t>=NL("Sum","G/L Account","Actual","No.",G$8,"Fund Filter",$D356,"Date Filter",DateRange)*-1</t>
  </si>
  <si>
    <t>=NL("Sum","G/L Account","Actual","No.",H$8,"Fund Filter",$D356,"Date Filter",DateRange)</t>
  </si>
  <si>
    <t>=NL("Sum","G/L Account","Actual","No.",I$8,"Fund Filter",$D356,"Date Filter",DateRange)*-1</t>
  </si>
  <si>
    <t>=NL("Sum","G/L Account","Actual","No.",J$8,"Fund Filter",$D356,"Date Filter",DateRange)</t>
  </si>
  <si>
    <t>=NL("Sum","G/L Account","Actual","No.",K$8,"Fund Filter",$D356,"Date Filter",DateRange)*-1</t>
  </si>
  <si>
    <t>=NL("Sum","G/L Account","Actual","No.",L$8,"Fund Filter",$D356,"Date Filter",DateRange)</t>
  </si>
  <si>
    <t>=NL("Sum","G/L Account","Actual","No.",M$8,"Fund Filter",$D356)</t>
  </si>
  <si>
    <t>=F356+G356-H356+I356-J356+K356-+L356</t>
  </si>
  <si>
    <t>=SUM(M356-N356)</t>
  </si>
  <si>
    <t>=IF(F357+G357+H357+I357+J357+K357+L357+N357=0,"hide","show")</t>
  </si>
  <si>
    <t>=NF($C357,"No.")</t>
  </si>
  <si>
    <t>=NF($C357,"Name")</t>
  </si>
  <si>
    <t>=NL("Sum","G/L Account","Actual","No.",F$8,"Fund Filter",$D357,"Date Filter",PrevDateRange)</t>
  </si>
  <si>
    <t>=NL("Sum","G/L Account","Actual","No.",G$8,"Fund Filter",$D357,"Date Filter",DateRange)*-1</t>
  </si>
  <si>
    <t>=NL("Sum","G/L Account","Actual","No.",H$8,"Fund Filter",$D357,"Date Filter",DateRange)</t>
  </si>
  <si>
    <t>=NL("Sum","G/L Account","Actual","No.",I$8,"Fund Filter",$D357,"Date Filter",DateRange)*-1</t>
  </si>
  <si>
    <t>=NL("Sum","G/L Account","Actual","No.",J$8,"Fund Filter",$D357,"Date Filter",DateRange)</t>
  </si>
  <si>
    <t>=NL("Sum","G/L Account","Actual","No.",K$8,"Fund Filter",$D357,"Date Filter",DateRange)*-1</t>
  </si>
  <si>
    <t>=NL("Sum","G/L Account","Actual","No.",L$8,"Fund Filter",$D357,"Date Filter",DateRange)</t>
  </si>
  <si>
    <t>=NL("Sum","G/L Account","Actual","No.",M$8,"Fund Filter",$D357)</t>
  </si>
  <si>
    <t>=F357+G357-H357+I357-J357+K357-+L357</t>
  </si>
  <si>
    <t>=SUM(M357-N357)</t>
  </si>
  <si>
    <t>=IF(F358+G358+H358+I358+J358+K358+L358+N358=0,"hide","show")</t>
  </si>
  <si>
    <t>=NF($C358,"No.")</t>
  </si>
  <si>
    <t>=NF($C358,"Name")</t>
  </si>
  <si>
    <t>=NL("Sum","G/L Account","Actual","No.",F$8,"Fund Filter",$D358,"Date Filter",PrevDateRange)</t>
  </si>
  <si>
    <t>=NL("Sum","G/L Account","Actual","No.",G$8,"Fund Filter",$D358,"Date Filter",DateRange)*-1</t>
  </si>
  <si>
    <t>=NL("Sum","G/L Account","Actual","No.",H$8,"Fund Filter",$D358,"Date Filter",DateRange)</t>
  </si>
  <si>
    <t>=NL("Sum","G/L Account","Actual","No.",I$8,"Fund Filter",$D358,"Date Filter",DateRange)*-1</t>
  </si>
  <si>
    <t>=NL("Sum","G/L Account","Actual","No.",J$8,"Fund Filter",$D358,"Date Filter",DateRange)</t>
  </si>
  <si>
    <t>=NL("Sum","G/L Account","Actual","No.",K$8,"Fund Filter",$D358,"Date Filter",DateRange)*-1</t>
  </si>
  <si>
    <t>=NL("Sum","G/L Account","Actual","No.",L$8,"Fund Filter",$D358,"Date Filter",DateRange)</t>
  </si>
  <si>
    <t>=NL("Sum","G/L Account","Actual","No.",M$8,"Fund Filter",$D358)</t>
  </si>
  <si>
    <t>=F358+G358-H358+I358-J358+K358-+L358</t>
  </si>
  <si>
    <t>=SUM(M358-N358)</t>
  </si>
  <si>
    <t>=IF(F359+G359+H359+I359+J359+K359+L359+N359=0,"hide","show")</t>
  </si>
  <si>
    <t>=NF($C359,"No.")</t>
  </si>
  <si>
    <t>=NF($C359,"Name")</t>
  </si>
  <si>
    <t>=NL("Sum","G/L Account","Actual","No.",F$8,"Fund Filter",$D359,"Date Filter",PrevDateRange)</t>
  </si>
  <si>
    <t>=NL("Sum","G/L Account","Actual","No.",G$8,"Fund Filter",$D359,"Date Filter",DateRange)*-1</t>
  </si>
  <si>
    <t>=NL("Sum","G/L Account","Actual","No.",H$8,"Fund Filter",$D359,"Date Filter",DateRange)</t>
  </si>
  <si>
    <t>=NL("Sum","G/L Account","Actual","No.",I$8,"Fund Filter",$D359,"Date Filter",DateRange)*-1</t>
  </si>
  <si>
    <t>=NL("Sum","G/L Account","Actual","No.",J$8,"Fund Filter",$D359,"Date Filter",DateRange)</t>
  </si>
  <si>
    <t>=NL("Sum","G/L Account","Actual","No.",K$8,"Fund Filter",$D359,"Date Filter",DateRange)*-1</t>
  </si>
  <si>
    <t>=NL("Sum","G/L Account","Actual","No.",L$8,"Fund Filter",$D359,"Date Filter",DateRange)</t>
  </si>
  <si>
    <t>=NL("Sum","G/L Account","Actual","No.",M$8,"Fund Filter",$D359)</t>
  </si>
  <si>
    <t>=F359+G359-H359+I359-J359+K359-+L359</t>
  </si>
  <si>
    <t>=SUM(M359-N359)</t>
  </si>
  <si>
    <t>=IF(F360+G360+H360+I360+J360+K360+L360+N360=0,"hide","show")</t>
  </si>
  <si>
    <t>=NF($C360,"No.")</t>
  </si>
  <si>
    <t>=NF($C360,"Name")</t>
  </si>
  <si>
    <t>=NL("Sum","G/L Account","Actual","No.",F$8,"Fund Filter",$D360,"Date Filter",PrevDateRange)</t>
  </si>
  <si>
    <t>=NL("Sum","G/L Account","Actual","No.",G$8,"Fund Filter",$D360,"Date Filter",DateRange)*-1</t>
  </si>
  <si>
    <t>=NL("Sum","G/L Account","Actual","No.",H$8,"Fund Filter",$D360,"Date Filter",DateRange)</t>
  </si>
  <si>
    <t>=NL("Sum","G/L Account","Actual","No.",I$8,"Fund Filter",$D360,"Date Filter",DateRange)*-1</t>
  </si>
  <si>
    <t>=NL("Sum","G/L Account","Actual","No.",J$8,"Fund Filter",$D360,"Date Filter",DateRange)</t>
  </si>
  <si>
    <t>=NL("Sum","G/L Account","Actual","No.",K$8,"Fund Filter",$D360,"Date Filter",DateRange)*-1</t>
  </si>
  <si>
    <t>=NL("Sum","G/L Account","Actual","No.",L$8,"Fund Filter",$D360,"Date Filter",DateRange)</t>
  </si>
  <si>
    <t>=NL("Sum","G/L Account","Actual","No.",M$8,"Fund Filter",$D360)</t>
  </si>
  <si>
    <t>=F360+G360-H360+I360-J360+K360-+L360</t>
  </si>
  <si>
    <t>=SUM(M360-N360)</t>
  </si>
  <si>
    <t>=IF(F361+G361+H361+I361+J361+K361+L361+N361=0,"hide","show")</t>
  </si>
  <si>
    <t>=NF($C361,"No.")</t>
  </si>
  <si>
    <t>=NF($C361,"Name")</t>
  </si>
  <si>
    <t>=NL("Sum","G/L Account","Actual","No.",F$8,"Fund Filter",$D361,"Date Filter",PrevDateRange)</t>
  </si>
  <si>
    <t>=NL("Sum","G/L Account","Actual","No.",G$8,"Fund Filter",$D361,"Date Filter",DateRange)*-1</t>
  </si>
  <si>
    <t>=NL("Sum","G/L Account","Actual","No.",H$8,"Fund Filter",$D361,"Date Filter",DateRange)</t>
  </si>
  <si>
    <t>=NL("Sum","G/L Account","Actual","No.",I$8,"Fund Filter",$D361,"Date Filter",DateRange)*-1</t>
  </si>
  <si>
    <t>=NL("Sum","G/L Account","Actual","No.",J$8,"Fund Filter",$D361,"Date Filter",DateRange)</t>
  </si>
  <si>
    <t>=NL("Sum","G/L Account","Actual","No.",K$8,"Fund Filter",$D361,"Date Filter",DateRange)*-1</t>
  </si>
  <si>
    <t>=NL("Sum","G/L Account","Actual","No.",L$8,"Fund Filter",$D361,"Date Filter",DateRange)</t>
  </si>
  <si>
    <t>=NL("Sum","G/L Account","Actual","No.",M$8,"Fund Filter",$D361)</t>
  </si>
  <si>
    <t>=F361+G361-H361+I361-J361+K361-+L361</t>
  </si>
  <si>
    <t>=SUM(M361-N361)</t>
  </si>
  <si>
    <t>=IF(F362+G362+H362+I362+J362+K362+L362+N362=0,"hide","show")</t>
  </si>
  <si>
    <t>=NF($C362,"No.")</t>
  </si>
  <si>
    <t>=NF($C362,"Name")</t>
  </si>
  <si>
    <t>=NL("Sum","G/L Account","Actual","No.",F$8,"Fund Filter",$D362,"Date Filter",PrevDateRange)</t>
  </si>
  <si>
    <t>=NL("Sum","G/L Account","Actual","No.",G$8,"Fund Filter",$D362,"Date Filter",DateRange)*-1</t>
  </si>
  <si>
    <t>=NL("Sum","G/L Account","Actual","No.",H$8,"Fund Filter",$D362,"Date Filter",DateRange)</t>
  </si>
  <si>
    <t>=NL("Sum","G/L Account","Actual","No.",I$8,"Fund Filter",$D362,"Date Filter",DateRange)*-1</t>
  </si>
  <si>
    <t>=NL("Sum","G/L Account","Actual","No.",J$8,"Fund Filter",$D362,"Date Filter",DateRange)</t>
  </si>
  <si>
    <t>=NL("Sum","G/L Account","Actual","No.",K$8,"Fund Filter",$D362,"Date Filter",DateRange)*-1</t>
  </si>
  <si>
    <t>=NL("Sum","G/L Account","Actual","No.",L$8,"Fund Filter",$D362,"Date Filter",DateRange)</t>
  </si>
  <si>
    <t>=NL("Sum","G/L Account","Actual","No.",M$8,"Fund Filter",$D362)</t>
  </si>
  <si>
    <t>=F362+G362-H362+I362-J362+K362-+L362</t>
  </si>
  <si>
    <t>=SUM(M362-N362)</t>
  </si>
  <si>
    <t>=IF(F363+G363+H363+I363+J363+K363+L363+N363=0,"hide","show")</t>
  </si>
  <si>
    <t>=NF($C363,"No.")</t>
  </si>
  <si>
    <t>=NF($C363,"Name")</t>
  </si>
  <si>
    <t>=NL("Sum","G/L Account","Actual","No.",F$8,"Fund Filter",$D363,"Date Filter",PrevDateRange)</t>
  </si>
  <si>
    <t>=NL("Sum","G/L Account","Actual","No.",G$8,"Fund Filter",$D363,"Date Filter",DateRange)*-1</t>
  </si>
  <si>
    <t>=NL("Sum","G/L Account","Actual","No.",H$8,"Fund Filter",$D363,"Date Filter",DateRange)</t>
  </si>
  <si>
    <t>=NL("Sum","G/L Account","Actual","No.",I$8,"Fund Filter",$D363,"Date Filter",DateRange)*-1</t>
  </si>
  <si>
    <t>=NL("Sum","G/L Account","Actual","No.",J$8,"Fund Filter",$D363,"Date Filter",DateRange)</t>
  </si>
  <si>
    <t>=NL("Sum","G/L Account","Actual","No.",K$8,"Fund Filter",$D363,"Date Filter",DateRange)*-1</t>
  </si>
  <si>
    <t>=NL("Sum","G/L Account","Actual","No.",L$8,"Fund Filter",$D363,"Date Filter",DateRange)</t>
  </si>
  <si>
    <t>=NL("Sum","G/L Account","Actual","No.",M$8,"Fund Filter",$D363)</t>
  </si>
  <si>
    <t>=F363+G363-H363+I363-J363+K363-+L363</t>
  </si>
  <si>
    <t>=SUM(M363-N363)</t>
  </si>
  <si>
    <t>=IF(F364+G364+H364+I364+J364+K364+L364+N364=0,"hide","show")</t>
  </si>
  <si>
    <t>=NF($C364,"No.")</t>
  </si>
  <si>
    <t>=NF($C364,"Name")</t>
  </si>
  <si>
    <t>=NL("Sum","G/L Account","Actual","No.",F$8,"Fund Filter",$D364,"Date Filter",PrevDateRange)</t>
  </si>
  <si>
    <t>=NL("Sum","G/L Account","Actual","No.",G$8,"Fund Filter",$D364,"Date Filter",DateRange)*-1</t>
  </si>
  <si>
    <t>=NL("Sum","G/L Account","Actual","No.",H$8,"Fund Filter",$D364,"Date Filter",DateRange)</t>
  </si>
  <si>
    <t>=NL("Sum","G/L Account","Actual","No.",I$8,"Fund Filter",$D364,"Date Filter",DateRange)*-1</t>
  </si>
  <si>
    <t>=NL("Sum","G/L Account","Actual","No.",J$8,"Fund Filter",$D364,"Date Filter",DateRange)</t>
  </si>
  <si>
    <t>=NL("Sum","G/L Account","Actual","No.",K$8,"Fund Filter",$D364,"Date Filter",DateRange)*-1</t>
  </si>
  <si>
    <t>=NL("Sum","G/L Account","Actual","No.",L$8,"Fund Filter",$D364,"Date Filter",DateRange)</t>
  </si>
  <si>
    <t>=NL("Sum","G/L Account","Actual","No.",M$8,"Fund Filter",$D364)</t>
  </si>
  <si>
    <t>=F364+G364-H364+I364-J364+K364-+L364</t>
  </si>
  <si>
    <t>=SUM(M364-N364)</t>
  </si>
  <si>
    <t>=IF(F365+G365+H365+I365+J365+K365+L365+N365=0,"hide","show")</t>
  </si>
  <si>
    <t>=NF($C365,"No.")</t>
  </si>
  <si>
    <t>=NF($C365,"Name")</t>
  </si>
  <si>
    <t>=NL("Sum","G/L Account","Actual","No.",F$8,"Fund Filter",$D365,"Date Filter",PrevDateRange)</t>
  </si>
  <si>
    <t>=NL("Sum","G/L Account","Actual","No.",G$8,"Fund Filter",$D365,"Date Filter",DateRange)*-1</t>
  </si>
  <si>
    <t>=NL("Sum","G/L Account","Actual","No.",H$8,"Fund Filter",$D365,"Date Filter",DateRange)</t>
  </si>
  <si>
    <t>=NL("Sum","G/L Account","Actual","No.",I$8,"Fund Filter",$D365,"Date Filter",DateRange)*-1</t>
  </si>
  <si>
    <t>=NL("Sum","G/L Account","Actual","No.",J$8,"Fund Filter",$D365,"Date Filter",DateRange)</t>
  </si>
  <si>
    <t>=NL("Sum","G/L Account","Actual","No.",K$8,"Fund Filter",$D365,"Date Filter",DateRange)*-1</t>
  </si>
  <si>
    <t>=NL("Sum","G/L Account","Actual","No.",L$8,"Fund Filter",$D365,"Date Filter",DateRange)</t>
  </si>
  <si>
    <t>=NL("Sum","G/L Account","Actual","No.",M$8,"Fund Filter",$D365)</t>
  </si>
  <si>
    <t>=F365+G365-H365+I365-J365+K365-+L365</t>
  </si>
  <si>
    <t>=SUM(M365-N365)</t>
  </si>
  <si>
    <t>=IF(F366+G366+H366+I366+J366+K366+L366+N366=0,"hide","show")</t>
  </si>
  <si>
    <t>=NF($C366,"No.")</t>
  </si>
  <si>
    <t>=NF($C366,"Name")</t>
  </si>
  <si>
    <t>=NL("Sum","G/L Account","Actual","No.",F$8,"Fund Filter",$D366,"Date Filter",PrevDateRange)</t>
  </si>
  <si>
    <t>=NL("Sum","G/L Account","Actual","No.",G$8,"Fund Filter",$D366,"Date Filter",DateRange)*-1</t>
  </si>
  <si>
    <t>=NL("Sum","G/L Account","Actual","No.",H$8,"Fund Filter",$D366,"Date Filter",DateRange)</t>
  </si>
  <si>
    <t>=NL("Sum","G/L Account","Actual","No.",I$8,"Fund Filter",$D366,"Date Filter",DateRange)*-1</t>
  </si>
  <si>
    <t>=NL("Sum","G/L Account","Actual","No.",J$8,"Fund Filter",$D366,"Date Filter",DateRange)</t>
  </si>
  <si>
    <t>=NL("Sum","G/L Account","Actual","No.",K$8,"Fund Filter",$D366,"Date Filter",DateRange)*-1</t>
  </si>
  <si>
    <t>=NL("Sum","G/L Account","Actual","No.",L$8,"Fund Filter",$D366,"Date Filter",DateRange)</t>
  </si>
  <si>
    <t>=NL("Sum","G/L Account","Actual","No.",M$8,"Fund Filter",$D366)</t>
  </si>
  <si>
    <t>=F366+G366-H366+I366-J366+K366-+L366</t>
  </si>
  <si>
    <t>=SUM(M366-N366)</t>
  </si>
  <si>
    <t>=IF(F367+G367+H367+I367+J367+K367+L367+N367=0,"hide","show")</t>
  </si>
  <si>
    <t>=NF($C367,"No.")</t>
  </si>
  <si>
    <t>=NF($C367,"Name")</t>
  </si>
  <si>
    <t>=NL("Sum","G/L Account","Actual","No.",F$8,"Fund Filter",$D367,"Date Filter",PrevDateRange)</t>
  </si>
  <si>
    <t>=NL("Sum","G/L Account","Actual","No.",G$8,"Fund Filter",$D367,"Date Filter",DateRange)*-1</t>
  </si>
  <si>
    <t>=NL("Sum","G/L Account","Actual","No.",H$8,"Fund Filter",$D367,"Date Filter",DateRange)</t>
  </si>
  <si>
    <t>=NL("Sum","G/L Account","Actual","No.",I$8,"Fund Filter",$D367,"Date Filter",DateRange)*-1</t>
  </si>
  <si>
    <t>=NL("Sum","G/L Account","Actual","No.",J$8,"Fund Filter",$D367,"Date Filter",DateRange)</t>
  </si>
  <si>
    <t>=NL("Sum","G/L Account","Actual","No.",K$8,"Fund Filter",$D367,"Date Filter",DateRange)*-1</t>
  </si>
  <si>
    <t>=NL("Sum","G/L Account","Actual","No.",L$8,"Fund Filter",$D367,"Date Filter",DateRange)</t>
  </si>
  <si>
    <t>=NL("Sum","G/L Account","Actual","No.",M$8,"Fund Filter",$D367)</t>
  </si>
  <si>
    <t>=F367+G367-H367+I367-J367+K367-+L367</t>
  </si>
  <si>
    <t>=SUM(M367-N367)</t>
  </si>
  <si>
    <t>=IF(F368+G368+H368+I368+J368+K368+L368+N368=0,"hide","show")</t>
  </si>
  <si>
    <t>=NF($C368,"No.")</t>
  </si>
  <si>
    <t>=NF($C368,"Name")</t>
  </si>
  <si>
    <t>=NL("Sum","G/L Account","Actual","No.",F$8,"Fund Filter",$D368,"Date Filter",PrevDateRange)</t>
  </si>
  <si>
    <t>=NL("Sum","G/L Account","Actual","No.",G$8,"Fund Filter",$D368,"Date Filter",DateRange)*-1</t>
  </si>
  <si>
    <t>=NL("Sum","G/L Account","Actual","No.",H$8,"Fund Filter",$D368,"Date Filter",DateRange)</t>
  </si>
  <si>
    <t>=NL("Sum","G/L Account","Actual","No.",I$8,"Fund Filter",$D368,"Date Filter",DateRange)*-1</t>
  </si>
  <si>
    <t>=NL("Sum","G/L Account","Actual","No.",J$8,"Fund Filter",$D368,"Date Filter",DateRange)</t>
  </si>
  <si>
    <t>=NL("Sum","G/L Account","Actual","No.",K$8,"Fund Filter",$D368,"Date Filter",DateRange)*-1</t>
  </si>
  <si>
    <t>=NL("Sum","G/L Account","Actual","No.",L$8,"Fund Filter",$D368,"Date Filter",DateRange)</t>
  </si>
  <si>
    <t>=NL("Sum","G/L Account","Actual","No.",M$8,"Fund Filter",$D368)</t>
  </si>
  <si>
    <t>=F368+G368-H368+I368-J368+K368-+L368</t>
  </si>
  <si>
    <t>=SUM(M368-N368)</t>
  </si>
  <si>
    <t>=IF(F369+G369+H369+I369+J369+K369+L369+N369=0,"hide","show")</t>
  </si>
  <si>
    <t>=NF($C369,"No.")</t>
  </si>
  <si>
    <t>=NF($C369,"Name")</t>
  </si>
  <si>
    <t>=NL("Sum","G/L Account","Actual","No.",F$8,"Fund Filter",$D369,"Date Filter",PrevDateRange)</t>
  </si>
  <si>
    <t>=NL("Sum","G/L Account","Actual","No.",G$8,"Fund Filter",$D369,"Date Filter",DateRange)*-1</t>
  </si>
  <si>
    <t>=NL("Sum","G/L Account","Actual","No.",H$8,"Fund Filter",$D369,"Date Filter",DateRange)</t>
  </si>
  <si>
    <t>=NL("Sum","G/L Account","Actual","No.",I$8,"Fund Filter",$D369,"Date Filter",DateRange)*-1</t>
  </si>
  <si>
    <t>=NL("Sum","G/L Account","Actual","No.",J$8,"Fund Filter",$D369,"Date Filter",DateRange)</t>
  </si>
  <si>
    <t>=NL("Sum","G/L Account","Actual","No.",K$8,"Fund Filter",$D369,"Date Filter",DateRange)*-1</t>
  </si>
  <si>
    <t>=NL("Sum","G/L Account","Actual","No.",L$8,"Fund Filter",$D369,"Date Filter",DateRange)</t>
  </si>
  <si>
    <t>=NL("Sum","G/L Account","Actual","No.",M$8,"Fund Filter",$D369)</t>
  </si>
  <si>
    <t>=F369+G369-H369+I369-J369+K369-+L369</t>
  </si>
  <si>
    <t>=SUM(M369-N369)</t>
  </si>
  <si>
    <t>=IF(F370+G370+H370+I370+J370+K370+L370+N370=0,"hide","show")</t>
  </si>
  <si>
    <t>=NF($C370,"No.")</t>
  </si>
  <si>
    <t>=NF($C370,"Name")</t>
  </si>
  <si>
    <t>=NL("Sum","G/L Account","Actual","No.",F$8,"Fund Filter",$D370,"Date Filter",PrevDateRange)</t>
  </si>
  <si>
    <t>=NL("Sum","G/L Account","Actual","No.",G$8,"Fund Filter",$D370,"Date Filter",DateRange)*-1</t>
  </si>
  <si>
    <t>=NL("Sum","G/L Account","Actual","No.",H$8,"Fund Filter",$D370,"Date Filter",DateRange)</t>
  </si>
  <si>
    <t>=NL("Sum","G/L Account","Actual","No.",I$8,"Fund Filter",$D370,"Date Filter",DateRange)*-1</t>
  </si>
  <si>
    <t>=NL("Sum","G/L Account","Actual","No.",J$8,"Fund Filter",$D370,"Date Filter",DateRange)</t>
  </si>
  <si>
    <t>=NL("Sum","G/L Account","Actual","No.",K$8,"Fund Filter",$D370,"Date Filter",DateRange)*-1</t>
  </si>
  <si>
    <t>=NL("Sum","G/L Account","Actual","No.",L$8,"Fund Filter",$D370,"Date Filter",DateRange)</t>
  </si>
  <si>
    <t>=NL("Sum","G/L Account","Actual","No.",M$8,"Fund Filter",$D370)</t>
  </si>
  <si>
    <t>=F370+G370-H370+I370-J370+K370-+L370</t>
  </si>
  <si>
    <t>=SUM(M370-N370)</t>
  </si>
  <si>
    <t>=IF(F371+G371+H371+I371+J371+K371+L371+N371=0,"hide","show")</t>
  </si>
  <si>
    <t>=NF($C371,"No.")</t>
  </si>
  <si>
    <t>=NF($C371,"Name")</t>
  </si>
  <si>
    <t>=NL("Sum","G/L Account","Actual","No.",F$8,"Fund Filter",$D371,"Date Filter",PrevDateRange)</t>
  </si>
  <si>
    <t>=NL("Sum","G/L Account","Actual","No.",G$8,"Fund Filter",$D371,"Date Filter",DateRange)*-1</t>
  </si>
  <si>
    <t>=NL("Sum","G/L Account","Actual","No.",H$8,"Fund Filter",$D371,"Date Filter",DateRange)</t>
  </si>
  <si>
    <t>=NL("Sum","G/L Account","Actual","No.",I$8,"Fund Filter",$D371,"Date Filter",DateRange)*-1</t>
  </si>
  <si>
    <t>=NL("Sum","G/L Account","Actual","No.",J$8,"Fund Filter",$D371,"Date Filter",DateRange)</t>
  </si>
  <si>
    <t>=NL("Sum","G/L Account","Actual","No.",K$8,"Fund Filter",$D371,"Date Filter",DateRange)*-1</t>
  </si>
  <si>
    <t>=NL("Sum","G/L Account","Actual","No.",L$8,"Fund Filter",$D371,"Date Filter",DateRange)</t>
  </si>
  <si>
    <t>=NL("Sum","G/L Account","Actual","No.",M$8,"Fund Filter",$D371)</t>
  </si>
  <si>
    <t>=F371+G371-H371+I371-J371+K371-+L371</t>
  </si>
  <si>
    <t>=SUM(M371-N371)</t>
  </si>
  <si>
    <t>=IF(F372+G372+H372+I372+J372+K372+L372+N372=0,"hide","show")</t>
  </si>
  <si>
    <t>=NF($C372,"No.")</t>
  </si>
  <si>
    <t>=NF($C372,"Name")</t>
  </si>
  <si>
    <t>=NL("Sum","G/L Account","Actual","No.",F$8,"Fund Filter",$D372,"Date Filter",PrevDateRange)</t>
  </si>
  <si>
    <t>=NL("Sum","G/L Account","Actual","No.",G$8,"Fund Filter",$D372,"Date Filter",DateRange)*-1</t>
  </si>
  <si>
    <t>=NL("Sum","G/L Account","Actual","No.",H$8,"Fund Filter",$D372,"Date Filter",DateRange)</t>
  </si>
  <si>
    <t>=NL("Sum","G/L Account","Actual","No.",I$8,"Fund Filter",$D372,"Date Filter",DateRange)*-1</t>
  </si>
  <si>
    <t>=NL("Sum","G/L Account","Actual","No.",J$8,"Fund Filter",$D372,"Date Filter",DateRange)</t>
  </si>
  <si>
    <t>=NL("Sum","G/L Account","Actual","No.",K$8,"Fund Filter",$D372,"Date Filter",DateRange)*-1</t>
  </si>
  <si>
    <t>=NL("Sum","G/L Account","Actual","No.",L$8,"Fund Filter",$D372,"Date Filter",DateRange)</t>
  </si>
  <si>
    <t>=NL("Sum","G/L Account","Actual","No.",M$8,"Fund Filter",$D372)</t>
  </si>
  <si>
    <t>=F372+G372-H372+I372-J372+K372-+L372</t>
  </si>
  <si>
    <t>=SUM(M372-N372)</t>
  </si>
  <si>
    <t>=IF(F373+G373+H373+I373+J373+K373+L373+N373=0,"hide","show")</t>
  </si>
  <si>
    <t>=NF($C373,"No.")</t>
  </si>
  <si>
    <t>=NF($C373,"Name")</t>
  </si>
  <si>
    <t>=NL("Sum","G/L Account","Actual","No.",F$8,"Fund Filter",$D373,"Date Filter",PrevDateRange)</t>
  </si>
  <si>
    <t>=NL("Sum","G/L Account","Actual","No.",G$8,"Fund Filter",$D373,"Date Filter",DateRange)*-1</t>
  </si>
  <si>
    <t>=NL("Sum","G/L Account","Actual","No.",H$8,"Fund Filter",$D373,"Date Filter",DateRange)</t>
  </si>
  <si>
    <t>=NL("Sum","G/L Account","Actual","No.",I$8,"Fund Filter",$D373,"Date Filter",DateRange)*-1</t>
  </si>
  <si>
    <t>=NL("Sum","G/L Account","Actual","No.",J$8,"Fund Filter",$D373,"Date Filter",DateRange)</t>
  </si>
  <si>
    <t>=NL("Sum","G/L Account","Actual","No.",K$8,"Fund Filter",$D373,"Date Filter",DateRange)*-1</t>
  </si>
  <si>
    <t>=NL("Sum","G/L Account","Actual","No.",L$8,"Fund Filter",$D373,"Date Filter",DateRange)</t>
  </si>
  <si>
    <t>=NL("Sum","G/L Account","Actual","No.",M$8,"Fund Filter",$D373)</t>
  </si>
  <si>
    <t>=F373+G373-H373+I373-J373+K373-+L373</t>
  </si>
  <si>
    <t>=SUM(M373-N373)</t>
  </si>
  <si>
    <t>=IF(F374+G374+H374+I374+J374+K374+L374+N374=0,"hide","show")</t>
  </si>
  <si>
    <t>=NF($C374,"No.")</t>
  </si>
  <si>
    <t>=NF($C374,"Name")</t>
  </si>
  <si>
    <t>=NL("Sum","G/L Account","Actual","No.",F$8,"Fund Filter",$D374,"Date Filter",PrevDateRange)</t>
  </si>
  <si>
    <t>=NL("Sum","G/L Account","Actual","No.",G$8,"Fund Filter",$D374,"Date Filter",DateRange)*-1</t>
  </si>
  <si>
    <t>=NL("Sum","G/L Account","Actual","No.",H$8,"Fund Filter",$D374,"Date Filter",DateRange)</t>
  </si>
  <si>
    <t>=NL("Sum","G/L Account","Actual","No.",I$8,"Fund Filter",$D374,"Date Filter",DateRange)*-1</t>
  </si>
  <si>
    <t>=NL("Sum","G/L Account","Actual","No.",J$8,"Fund Filter",$D374,"Date Filter",DateRange)</t>
  </si>
  <si>
    <t>=NL("Sum","G/L Account","Actual","No.",K$8,"Fund Filter",$D374,"Date Filter",DateRange)*-1</t>
  </si>
  <si>
    <t>=NL("Sum","G/L Account","Actual","No.",L$8,"Fund Filter",$D374,"Date Filter",DateRange)</t>
  </si>
  <si>
    <t>=NL("Sum","G/L Account","Actual","No.",M$8,"Fund Filter",$D374)</t>
  </si>
  <si>
    <t>=F374+G374-H374+I374-J374+K374-+L374</t>
  </si>
  <si>
    <t>=SUM(M374-N374)</t>
  </si>
  <si>
    <t>=IF(F375+G375+H375+I375+J375+K375+L375+N375=0,"hide","show")</t>
  </si>
  <si>
    <t>=NF($C375,"No.")</t>
  </si>
  <si>
    <t>=NF($C375,"Name")</t>
  </si>
  <si>
    <t>=NL("Sum","G/L Account","Actual","No.",F$8,"Fund Filter",$D375,"Date Filter",PrevDateRange)</t>
  </si>
  <si>
    <t>=NL("Sum","G/L Account","Actual","No.",G$8,"Fund Filter",$D375,"Date Filter",DateRange)*-1</t>
  </si>
  <si>
    <t>=NL("Sum","G/L Account","Actual","No.",H$8,"Fund Filter",$D375,"Date Filter",DateRange)</t>
  </si>
  <si>
    <t>=NL("Sum","G/L Account","Actual","No.",I$8,"Fund Filter",$D375,"Date Filter",DateRange)*-1</t>
  </si>
  <si>
    <t>=NL("Sum","G/L Account","Actual","No.",J$8,"Fund Filter",$D375,"Date Filter",DateRange)</t>
  </si>
  <si>
    <t>=NL("Sum","G/L Account","Actual","No.",K$8,"Fund Filter",$D375,"Date Filter",DateRange)*-1</t>
  </si>
  <si>
    <t>=NL("Sum","G/L Account","Actual","No.",L$8,"Fund Filter",$D375,"Date Filter",DateRange)</t>
  </si>
  <si>
    <t>=NL("Sum","G/L Account","Actual","No.",M$8,"Fund Filter",$D375)</t>
  </si>
  <si>
    <t>=F375+G375-H375+I375-J375+K375-+L375</t>
  </si>
  <si>
    <t>=SUM(M375-N375)</t>
  </si>
  <si>
    <t>=IF(F376+G376+H376+I376+J376+K376+L376+N376=0,"hide","show")</t>
  </si>
  <si>
    <t>=NF($C376,"No.")</t>
  </si>
  <si>
    <t>=NF($C376,"Name")</t>
  </si>
  <si>
    <t>=NL("Sum","G/L Account","Actual","No.",F$8,"Fund Filter",$D376,"Date Filter",PrevDateRange)</t>
  </si>
  <si>
    <t>=NL("Sum","G/L Account","Actual","No.",G$8,"Fund Filter",$D376,"Date Filter",DateRange)*-1</t>
  </si>
  <si>
    <t>=NL("Sum","G/L Account","Actual","No.",H$8,"Fund Filter",$D376,"Date Filter",DateRange)</t>
  </si>
  <si>
    <t>=NL("Sum","G/L Account","Actual","No.",I$8,"Fund Filter",$D376,"Date Filter",DateRange)*-1</t>
  </si>
  <si>
    <t>=NL("Sum","G/L Account","Actual","No.",J$8,"Fund Filter",$D376,"Date Filter",DateRange)</t>
  </si>
  <si>
    <t>=NL("Sum","G/L Account","Actual","No.",K$8,"Fund Filter",$D376,"Date Filter",DateRange)*-1</t>
  </si>
  <si>
    <t>=NL("Sum","G/L Account","Actual","No.",L$8,"Fund Filter",$D376,"Date Filter",DateRange)</t>
  </si>
  <si>
    <t>=NL("Sum","G/L Account","Actual","No.",M$8,"Fund Filter",$D376)</t>
  </si>
  <si>
    <t>=F376+G376-H376+I376-J376+K376-+L376</t>
  </si>
  <si>
    <t>=SUM(M376-N376)</t>
  </si>
  <si>
    <t>=IF(F377+G377+H377+I377+J377+K377+L377+N377=0,"hide","show")</t>
  </si>
  <si>
    <t>=NF($C377,"No.")</t>
  </si>
  <si>
    <t>=NF($C377,"Name")</t>
  </si>
  <si>
    <t>=NL("Sum","G/L Account","Actual","No.",F$8,"Fund Filter",$D377,"Date Filter",PrevDateRange)</t>
  </si>
  <si>
    <t>=NL("Sum","G/L Account","Actual","No.",G$8,"Fund Filter",$D377,"Date Filter",DateRange)*-1</t>
  </si>
  <si>
    <t>=NL("Sum","G/L Account","Actual","No.",H$8,"Fund Filter",$D377,"Date Filter",DateRange)</t>
  </si>
  <si>
    <t>=NL("Sum","G/L Account","Actual","No.",I$8,"Fund Filter",$D377,"Date Filter",DateRange)*-1</t>
  </si>
  <si>
    <t>=NL("Sum","G/L Account","Actual","No.",J$8,"Fund Filter",$D377,"Date Filter",DateRange)</t>
  </si>
  <si>
    <t>=NL("Sum","G/L Account","Actual","No.",K$8,"Fund Filter",$D377,"Date Filter",DateRange)*-1</t>
  </si>
  <si>
    <t>=NL("Sum","G/L Account","Actual","No.",L$8,"Fund Filter",$D377,"Date Filter",DateRange)</t>
  </si>
  <si>
    <t>=NL("Sum","G/L Account","Actual","No.",M$8,"Fund Filter",$D377)</t>
  </si>
  <si>
    <t>=F377+G377-H377+I377-J377+K377-+L377</t>
  </si>
  <si>
    <t>=SUM(M377-N377)</t>
  </si>
  <si>
    <t>=IF(F378+G378+H378+I378+J378+K378+L378+N378=0,"hide","show")</t>
  </si>
  <si>
    <t>=NF($C378,"No.")</t>
  </si>
  <si>
    <t>=NF($C378,"Name")</t>
  </si>
  <si>
    <t>=NL("Sum","G/L Account","Actual","No.",F$8,"Fund Filter",$D378,"Date Filter",PrevDateRange)</t>
  </si>
  <si>
    <t>=NL("Sum","G/L Account","Actual","No.",G$8,"Fund Filter",$D378,"Date Filter",DateRange)*-1</t>
  </si>
  <si>
    <t>=NL("Sum","G/L Account","Actual","No.",H$8,"Fund Filter",$D378,"Date Filter",DateRange)</t>
  </si>
  <si>
    <t>=NL("Sum","G/L Account","Actual","No.",I$8,"Fund Filter",$D378,"Date Filter",DateRange)*-1</t>
  </si>
  <si>
    <t>=NL("Sum","G/L Account","Actual","No.",J$8,"Fund Filter",$D378,"Date Filter",DateRange)</t>
  </si>
  <si>
    <t>=NL("Sum","G/L Account","Actual","No.",K$8,"Fund Filter",$D378,"Date Filter",DateRange)*-1</t>
  </si>
  <si>
    <t>=NL("Sum","G/L Account","Actual","No.",L$8,"Fund Filter",$D378,"Date Filter",DateRange)</t>
  </si>
  <si>
    <t>=NL("Sum","G/L Account","Actual","No.",M$8,"Fund Filter",$D378)</t>
  </si>
  <si>
    <t>=F378+G378-H378+I378-J378+K378-+L378</t>
  </si>
  <si>
    <t>=SUM(M378-N378)</t>
  </si>
  <si>
    <t>=IF(F379+G379+H379+I379+J379+K379+L379+N379=0,"hide","show")</t>
  </si>
  <si>
    <t>=NF($C379,"No.")</t>
  </si>
  <si>
    <t>=NF($C379,"Name")</t>
  </si>
  <si>
    <t>=NL("Sum","G/L Account","Actual","No.",F$8,"Fund Filter",$D379,"Date Filter",PrevDateRange)</t>
  </si>
  <si>
    <t>=NL("Sum","G/L Account","Actual","No.",G$8,"Fund Filter",$D379,"Date Filter",DateRange)*-1</t>
  </si>
  <si>
    <t>=NL("Sum","G/L Account","Actual","No.",H$8,"Fund Filter",$D379,"Date Filter",DateRange)</t>
  </si>
  <si>
    <t>=NL("Sum","G/L Account","Actual","No.",I$8,"Fund Filter",$D379,"Date Filter",DateRange)*-1</t>
  </si>
  <si>
    <t>=NL("Sum","G/L Account","Actual","No.",J$8,"Fund Filter",$D379,"Date Filter",DateRange)</t>
  </si>
  <si>
    <t>=NL("Sum","G/L Account","Actual","No.",K$8,"Fund Filter",$D379,"Date Filter",DateRange)*-1</t>
  </si>
  <si>
    <t>=NL("Sum","G/L Account","Actual","No.",L$8,"Fund Filter",$D379,"Date Filter",DateRange)</t>
  </si>
  <si>
    <t>=NL("Sum","G/L Account","Actual","No.",M$8,"Fund Filter",$D379)</t>
  </si>
  <si>
    <t>=F379+G379-H379+I379-J379+K379-+L379</t>
  </si>
  <si>
    <t>=SUM(M379-N379)</t>
  </si>
  <si>
    <t>=IF(F380+G380+H380+I380+J380+K380+L380+N380=0,"hide","show")</t>
  </si>
  <si>
    <t>=NF($C380,"No.")</t>
  </si>
  <si>
    <t>=NF($C380,"Name")</t>
  </si>
  <si>
    <t>=NL("Sum","G/L Account","Actual","No.",F$8,"Fund Filter",$D380,"Date Filter",PrevDateRange)</t>
  </si>
  <si>
    <t>=NL("Sum","G/L Account","Actual","No.",G$8,"Fund Filter",$D380,"Date Filter",DateRange)*-1</t>
  </si>
  <si>
    <t>=NL("Sum","G/L Account","Actual","No.",H$8,"Fund Filter",$D380,"Date Filter",DateRange)</t>
  </si>
  <si>
    <t>=NL("Sum","G/L Account","Actual","No.",I$8,"Fund Filter",$D380,"Date Filter",DateRange)*-1</t>
  </si>
  <si>
    <t>=NL("Sum","G/L Account","Actual","No.",J$8,"Fund Filter",$D380,"Date Filter",DateRange)</t>
  </si>
  <si>
    <t>=NL("Sum","G/L Account","Actual","No.",K$8,"Fund Filter",$D380,"Date Filter",DateRange)*-1</t>
  </si>
  <si>
    <t>=NL("Sum","G/L Account","Actual","No.",L$8,"Fund Filter",$D380,"Date Filter",DateRange)</t>
  </si>
  <si>
    <t>=NL("Sum","G/L Account","Actual","No.",M$8,"Fund Filter",$D380)</t>
  </si>
  <si>
    <t>=F380+G380-H380+I380-J380+K380-+L380</t>
  </si>
  <si>
    <t>=SUM(M380-N380)</t>
  </si>
  <si>
    <t>=IF(F381+G381+H381+I381+J381+K381+L381+N381=0,"hide","show")</t>
  </si>
  <si>
    <t>=NF($C381,"No.")</t>
  </si>
  <si>
    <t>=NF($C381,"Name")</t>
  </si>
  <si>
    <t>=NL("Sum","G/L Account","Actual","No.",F$8,"Fund Filter",$D381,"Date Filter",PrevDateRange)</t>
  </si>
  <si>
    <t>=NL("Sum","G/L Account","Actual","No.",G$8,"Fund Filter",$D381,"Date Filter",DateRange)*-1</t>
  </si>
  <si>
    <t>=NL("Sum","G/L Account","Actual","No.",H$8,"Fund Filter",$D381,"Date Filter",DateRange)</t>
  </si>
  <si>
    <t>=NL("Sum","G/L Account","Actual","No.",I$8,"Fund Filter",$D381,"Date Filter",DateRange)*-1</t>
  </si>
  <si>
    <t>=NL("Sum","G/L Account","Actual","No.",J$8,"Fund Filter",$D381,"Date Filter",DateRange)</t>
  </si>
  <si>
    <t>=NL("Sum","G/L Account","Actual","No.",K$8,"Fund Filter",$D381,"Date Filter",DateRange)*-1</t>
  </si>
  <si>
    <t>=NL("Sum","G/L Account","Actual","No.",L$8,"Fund Filter",$D381,"Date Filter",DateRange)</t>
  </si>
  <si>
    <t>=NL("Sum","G/L Account","Actual","No.",M$8,"Fund Filter",$D381)</t>
  </si>
  <si>
    <t>=F381+G381-H381+I381-J381+K381-+L381</t>
  </si>
  <si>
    <t>=SUM(M381-N381)</t>
  </si>
  <si>
    <t>=IF(F382+G382+H382+I382+J382+K382+L382+N382=0,"hide","show")</t>
  </si>
  <si>
    <t>=NF($C382,"No.")</t>
  </si>
  <si>
    <t>=NF($C382,"Name")</t>
  </si>
  <si>
    <t>=NL("Sum","G/L Account","Actual","No.",F$8,"Fund Filter",$D382,"Date Filter",PrevDateRange)</t>
  </si>
  <si>
    <t>=NL("Sum","G/L Account","Actual","No.",G$8,"Fund Filter",$D382,"Date Filter",DateRange)*-1</t>
  </si>
  <si>
    <t>=NL("Sum","G/L Account","Actual","No.",H$8,"Fund Filter",$D382,"Date Filter",DateRange)</t>
  </si>
  <si>
    <t>=NL("Sum","G/L Account","Actual","No.",I$8,"Fund Filter",$D382,"Date Filter",DateRange)*-1</t>
  </si>
  <si>
    <t>=NL("Sum","G/L Account","Actual","No.",J$8,"Fund Filter",$D382,"Date Filter",DateRange)</t>
  </si>
  <si>
    <t>=NL("Sum","G/L Account","Actual","No.",K$8,"Fund Filter",$D382,"Date Filter",DateRange)*-1</t>
  </si>
  <si>
    <t>=NL("Sum","G/L Account","Actual","No.",L$8,"Fund Filter",$D382,"Date Filter",DateRange)</t>
  </si>
  <si>
    <t>=NL("Sum","G/L Account","Actual","No.",M$8,"Fund Filter",$D382)</t>
  </si>
  <si>
    <t>=F382+G382-H382+I382-J382+K382-+L382</t>
  </si>
  <si>
    <t>=SUM(M382-N382)</t>
  </si>
  <si>
    <t>=IF(F383+G383+H383+I383+J383+K383+L383+N383=0,"hide","show")</t>
  </si>
  <si>
    <t>=NF($C383,"No.")</t>
  </si>
  <si>
    <t>=NF($C383,"Name")</t>
  </si>
  <si>
    <t>=NL("Sum","G/L Account","Actual","No.",F$8,"Fund Filter",$D383,"Date Filter",PrevDateRange)</t>
  </si>
  <si>
    <t>=NL("Sum","G/L Account","Actual","No.",G$8,"Fund Filter",$D383,"Date Filter",DateRange)*-1</t>
  </si>
  <si>
    <t>=NL("Sum","G/L Account","Actual","No.",H$8,"Fund Filter",$D383,"Date Filter",DateRange)</t>
  </si>
  <si>
    <t>=NL("Sum","G/L Account","Actual","No.",I$8,"Fund Filter",$D383,"Date Filter",DateRange)*-1</t>
  </si>
  <si>
    <t>=NL("Sum","G/L Account","Actual","No.",J$8,"Fund Filter",$D383,"Date Filter",DateRange)</t>
  </si>
  <si>
    <t>=NL("Sum","G/L Account","Actual","No.",K$8,"Fund Filter",$D383,"Date Filter",DateRange)*-1</t>
  </si>
  <si>
    <t>=NL("Sum","G/L Account","Actual","No.",L$8,"Fund Filter",$D383,"Date Filter",DateRange)</t>
  </si>
  <si>
    <t>=NL("Sum","G/L Account","Actual","No.",M$8,"Fund Filter",$D383)</t>
  </si>
  <si>
    <t>=F383+G383-H383+I383-J383+K383-+L383</t>
  </si>
  <si>
    <t>=SUM(M383-N383)</t>
  </si>
  <si>
    <t>=IF(F384+G384+H384+I384+J384+K384+L384+N384=0,"hide","show")</t>
  </si>
  <si>
    <t>=NF($C384,"No.")</t>
  </si>
  <si>
    <t>=NF($C384,"Name")</t>
  </si>
  <si>
    <t>=NL("Sum","G/L Account","Actual","No.",F$8,"Fund Filter",$D384,"Date Filter",PrevDateRange)</t>
  </si>
  <si>
    <t>=NL("Sum","G/L Account","Actual","No.",G$8,"Fund Filter",$D384,"Date Filter",DateRange)*-1</t>
  </si>
  <si>
    <t>=NL("Sum","G/L Account","Actual","No.",H$8,"Fund Filter",$D384,"Date Filter",DateRange)</t>
  </si>
  <si>
    <t>=NL("Sum","G/L Account","Actual","No.",I$8,"Fund Filter",$D384,"Date Filter",DateRange)*-1</t>
  </si>
  <si>
    <t>=NL("Sum","G/L Account","Actual","No.",J$8,"Fund Filter",$D384,"Date Filter",DateRange)</t>
  </si>
  <si>
    <t>=NL("Sum","G/L Account","Actual","No.",K$8,"Fund Filter",$D384,"Date Filter",DateRange)*-1</t>
  </si>
  <si>
    <t>=NL("Sum","G/L Account","Actual","No.",L$8,"Fund Filter",$D384,"Date Filter",DateRange)</t>
  </si>
  <si>
    <t>=NL("Sum","G/L Account","Actual","No.",M$8,"Fund Filter",$D384)</t>
  </si>
  <si>
    <t>=F384+G384-H384+I384-J384+K384-+L384</t>
  </si>
  <si>
    <t>=SUM(M384-N384)</t>
  </si>
  <si>
    <t>=IF(F385+G385+H385+I385+J385+K385+L385+N385=0,"hide","show")</t>
  </si>
  <si>
    <t>=NF($C385,"No.")</t>
  </si>
  <si>
    <t>=NF($C385,"Name")</t>
  </si>
  <si>
    <t>=NL("Sum","G/L Account","Actual","No.",F$8,"Fund Filter",$D385,"Date Filter",PrevDateRange)</t>
  </si>
  <si>
    <t>=NL("Sum","G/L Account","Actual","No.",G$8,"Fund Filter",$D385,"Date Filter",DateRange)*-1</t>
  </si>
  <si>
    <t>=NL("Sum","G/L Account","Actual","No.",H$8,"Fund Filter",$D385,"Date Filter",DateRange)</t>
  </si>
  <si>
    <t>=NL("Sum","G/L Account","Actual","No.",I$8,"Fund Filter",$D385,"Date Filter",DateRange)*-1</t>
  </si>
  <si>
    <t>=NL("Sum","G/L Account","Actual","No.",J$8,"Fund Filter",$D385,"Date Filter",DateRange)</t>
  </si>
  <si>
    <t>=NL("Sum","G/L Account","Actual","No.",K$8,"Fund Filter",$D385,"Date Filter",DateRange)*-1</t>
  </si>
  <si>
    <t>=NL("Sum","G/L Account","Actual","No.",L$8,"Fund Filter",$D385,"Date Filter",DateRange)</t>
  </si>
  <si>
    <t>=NL("Sum","G/L Account","Actual","No.",M$8,"Fund Filter",$D385)</t>
  </si>
  <si>
    <t>=F385+G385-H385+I385-J385+K385-+L385</t>
  </si>
  <si>
    <t>=SUM(M385-N385)</t>
  </si>
  <si>
    <t>=IF(F386+G386+H386+I386+J386+K386+L386+N386=0,"hide","show")</t>
  </si>
  <si>
    <t>=NF($C386,"No.")</t>
  </si>
  <si>
    <t>=NF($C386,"Name")</t>
  </si>
  <si>
    <t>=NL("Sum","G/L Account","Actual","No.",F$8,"Fund Filter",$D386,"Date Filter",PrevDateRange)</t>
  </si>
  <si>
    <t>=NL("Sum","G/L Account","Actual","No.",G$8,"Fund Filter",$D386,"Date Filter",DateRange)*-1</t>
  </si>
  <si>
    <t>=NL("Sum","G/L Account","Actual","No.",H$8,"Fund Filter",$D386,"Date Filter",DateRange)</t>
  </si>
  <si>
    <t>=NL("Sum","G/L Account","Actual","No.",I$8,"Fund Filter",$D386,"Date Filter",DateRange)*-1</t>
  </si>
  <si>
    <t>=NL("Sum","G/L Account","Actual","No.",J$8,"Fund Filter",$D386,"Date Filter",DateRange)</t>
  </si>
  <si>
    <t>=NL("Sum","G/L Account","Actual","No.",K$8,"Fund Filter",$D386,"Date Filter",DateRange)*-1</t>
  </si>
  <si>
    <t>=NL("Sum","G/L Account","Actual","No.",L$8,"Fund Filter",$D386,"Date Filter",DateRange)</t>
  </si>
  <si>
    <t>=NL("Sum","G/L Account","Actual","No.",M$8,"Fund Filter",$D386)</t>
  </si>
  <si>
    <t>=F386+G386-H386+I386-J386+K386-+L386</t>
  </si>
  <si>
    <t>=SUM(M386-N386)</t>
  </si>
  <si>
    <t>=IF(F387+G387+H387+I387+J387+K387+L387+N387=0,"hide","show")</t>
  </si>
  <si>
    <t>=NF($C387,"No.")</t>
  </si>
  <si>
    <t>=NF($C387,"Name")</t>
  </si>
  <si>
    <t>=NL("Sum","G/L Account","Actual","No.",F$8,"Fund Filter",$D387,"Date Filter",PrevDateRange)</t>
  </si>
  <si>
    <t>=NL("Sum","G/L Account","Actual","No.",G$8,"Fund Filter",$D387,"Date Filter",DateRange)*-1</t>
  </si>
  <si>
    <t>=NL("Sum","G/L Account","Actual","No.",H$8,"Fund Filter",$D387,"Date Filter",DateRange)</t>
  </si>
  <si>
    <t>=NL("Sum","G/L Account","Actual","No.",I$8,"Fund Filter",$D387,"Date Filter",DateRange)*-1</t>
  </si>
  <si>
    <t>=NL("Sum","G/L Account","Actual","No.",J$8,"Fund Filter",$D387,"Date Filter",DateRange)</t>
  </si>
  <si>
    <t>=NL("Sum","G/L Account","Actual","No.",K$8,"Fund Filter",$D387,"Date Filter",DateRange)*-1</t>
  </si>
  <si>
    <t>=NL("Sum","G/L Account","Actual","No.",L$8,"Fund Filter",$D387,"Date Filter",DateRange)</t>
  </si>
  <si>
    <t>=NL("Sum","G/L Account","Actual","No.",M$8,"Fund Filter",$D387)</t>
  </si>
  <si>
    <t>=F387+G387-H387+I387-J387+K387-+L387</t>
  </si>
  <si>
    <t>=SUM(M387-N387)</t>
  </si>
  <si>
    <t>=IF(F388+G388+H388+I388+J388+K388+L388+N388=0,"hide","show")</t>
  </si>
  <si>
    <t>=NF($C388,"No.")</t>
  </si>
  <si>
    <t>=NF($C388,"Name")</t>
  </si>
  <si>
    <t>=NL("Sum","G/L Account","Actual","No.",F$8,"Fund Filter",$D388,"Date Filter",PrevDateRange)</t>
  </si>
  <si>
    <t>=NL("Sum","G/L Account","Actual","No.",G$8,"Fund Filter",$D388,"Date Filter",DateRange)*-1</t>
  </si>
  <si>
    <t>=NL("Sum","G/L Account","Actual","No.",H$8,"Fund Filter",$D388,"Date Filter",DateRange)</t>
  </si>
  <si>
    <t>=NL("Sum","G/L Account","Actual","No.",I$8,"Fund Filter",$D388,"Date Filter",DateRange)*-1</t>
  </si>
  <si>
    <t>=NL("Sum","G/L Account","Actual","No.",J$8,"Fund Filter",$D388,"Date Filter",DateRange)</t>
  </si>
  <si>
    <t>=NL("Sum","G/L Account","Actual","No.",K$8,"Fund Filter",$D388,"Date Filter",DateRange)*-1</t>
  </si>
  <si>
    <t>=NL("Sum","G/L Account","Actual","No.",L$8,"Fund Filter",$D388,"Date Filter",DateRange)</t>
  </si>
  <si>
    <t>=NL("Sum","G/L Account","Actual","No.",M$8,"Fund Filter",$D388)</t>
  </si>
  <si>
    <t>=F388+G388-H388+I388-J388+K388-+L388</t>
  </si>
  <si>
    <t>=SUM(M388-N388)</t>
  </si>
  <si>
    <t>=IF(F389+G389+H389+I389+J389+K389+L389+N389=0,"hide","show")</t>
  </si>
  <si>
    <t>=NF($C389,"No.")</t>
  </si>
  <si>
    <t>=NF($C389,"Name")</t>
  </si>
  <si>
    <t>=NL("Sum","G/L Account","Actual","No.",F$8,"Fund Filter",$D389,"Date Filter",PrevDateRange)</t>
  </si>
  <si>
    <t>=NL("Sum","G/L Account","Actual","No.",G$8,"Fund Filter",$D389,"Date Filter",DateRange)*-1</t>
  </si>
  <si>
    <t>=NL("Sum","G/L Account","Actual","No.",H$8,"Fund Filter",$D389,"Date Filter",DateRange)</t>
  </si>
  <si>
    <t>=NL("Sum","G/L Account","Actual","No.",I$8,"Fund Filter",$D389,"Date Filter",DateRange)*-1</t>
  </si>
  <si>
    <t>=NL("Sum","G/L Account","Actual","No.",J$8,"Fund Filter",$D389,"Date Filter",DateRange)</t>
  </si>
  <si>
    <t>=NL("Sum","G/L Account","Actual","No.",K$8,"Fund Filter",$D389,"Date Filter",DateRange)*-1</t>
  </si>
  <si>
    <t>=NL("Sum","G/L Account","Actual","No.",L$8,"Fund Filter",$D389,"Date Filter",DateRange)</t>
  </si>
  <si>
    <t>=NL("Sum","G/L Account","Actual","No.",M$8,"Fund Filter",$D389)</t>
  </si>
  <si>
    <t>=F389+G389-H389+I389-J389+K389-+L389</t>
  </si>
  <si>
    <t>=SUM(M389-N389)</t>
  </si>
  <si>
    <t>=IF(F390+G390+H390+I390+J390+K390+L390+N390=0,"hide","show")</t>
  </si>
  <si>
    <t>=NF($C390,"No.")</t>
  </si>
  <si>
    <t>=NF($C390,"Name")</t>
  </si>
  <si>
    <t>=NL("Sum","G/L Account","Actual","No.",F$8,"Fund Filter",$D390,"Date Filter",PrevDateRange)</t>
  </si>
  <si>
    <t>=NL("Sum","G/L Account","Actual","No.",G$8,"Fund Filter",$D390,"Date Filter",DateRange)*-1</t>
  </si>
  <si>
    <t>=NL("Sum","G/L Account","Actual","No.",H$8,"Fund Filter",$D390,"Date Filter",DateRange)</t>
  </si>
  <si>
    <t>=NL("Sum","G/L Account","Actual","No.",I$8,"Fund Filter",$D390,"Date Filter",DateRange)*-1</t>
  </si>
  <si>
    <t>=NL("Sum","G/L Account","Actual","No.",J$8,"Fund Filter",$D390,"Date Filter",DateRange)</t>
  </si>
  <si>
    <t>=NL("Sum","G/L Account","Actual","No.",K$8,"Fund Filter",$D390,"Date Filter",DateRange)*-1</t>
  </si>
  <si>
    <t>=NL("Sum","G/L Account","Actual","No.",L$8,"Fund Filter",$D390,"Date Filter",DateRange)</t>
  </si>
  <si>
    <t>=NL("Sum","G/L Account","Actual","No.",M$8,"Fund Filter",$D390)</t>
  </si>
  <si>
    <t>=F390+G390-H390+I390-J390+K390-+L390</t>
  </si>
  <si>
    <t>=SUM(M390-N390)</t>
  </si>
  <si>
    <t>=IF(F391+G391+H391+I391+J391+K391+L391+N391=0,"hide","show")</t>
  </si>
  <si>
    <t>=NF($C391,"No.")</t>
  </si>
  <si>
    <t>=NF($C391,"Name")</t>
  </si>
  <si>
    <t>=NL("Sum","G/L Account","Actual","No.",F$8,"Fund Filter",$D391,"Date Filter",PrevDateRange)</t>
  </si>
  <si>
    <t>=NL("Sum","G/L Account","Actual","No.",G$8,"Fund Filter",$D391,"Date Filter",DateRange)*-1</t>
  </si>
  <si>
    <t>=NL("Sum","G/L Account","Actual","No.",H$8,"Fund Filter",$D391,"Date Filter",DateRange)</t>
  </si>
  <si>
    <t>=NL("Sum","G/L Account","Actual","No.",I$8,"Fund Filter",$D391,"Date Filter",DateRange)*-1</t>
  </si>
  <si>
    <t>=NL("Sum","G/L Account","Actual","No.",J$8,"Fund Filter",$D391,"Date Filter",DateRange)</t>
  </si>
  <si>
    <t>=NL("Sum","G/L Account","Actual","No.",K$8,"Fund Filter",$D391,"Date Filter",DateRange)*-1</t>
  </si>
  <si>
    <t>=NL("Sum","G/L Account","Actual","No.",L$8,"Fund Filter",$D391,"Date Filter",DateRange)</t>
  </si>
  <si>
    <t>=NL("Sum","G/L Account","Actual","No.",M$8,"Fund Filter",$D391)</t>
  </si>
  <si>
    <t>=F391+G391-H391+I391-J391+K391-+L391</t>
  </si>
  <si>
    <t>=SUM(M391-N391)</t>
  </si>
  <si>
    <t>=IF(F392+G392+H392+I392+J392+K392+L392+N392=0,"hide","show")</t>
  </si>
  <si>
    <t>=NF($C392,"No.")</t>
  </si>
  <si>
    <t>=NF($C392,"Name")</t>
  </si>
  <si>
    <t>=NL("Sum","G/L Account","Actual","No.",F$8,"Fund Filter",$D392,"Date Filter",PrevDateRange)</t>
  </si>
  <si>
    <t>=NL("Sum","G/L Account","Actual","No.",G$8,"Fund Filter",$D392,"Date Filter",DateRange)*-1</t>
  </si>
  <si>
    <t>=NL("Sum","G/L Account","Actual","No.",H$8,"Fund Filter",$D392,"Date Filter",DateRange)</t>
  </si>
  <si>
    <t>=NL("Sum","G/L Account","Actual","No.",I$8,"Fund Filter",$D392,"Date Filter",DateRange)*-1</t>
  </si>
  <si>
    <t>=NL("Sum","G/L Account","Actual","No.",J$8,"Fund Filter",$D392,"Date Filter",DateRange)</t>
  </si>
  <si>
    <t>=NL("Sum","G/L Account","Actual","No.",K$8,"Fund Filter",$D392,"Date Filter",DateRange)*-1</t>
  </si>
  <si>
    <t>=NL("Sum","G/L Account","Actual","No.",L$8,"Fund Filter",$D392,"Date Filter",DateRange)</t>
  </si>
  <si>
    <t>=NL("Sum","G/L Account","Actual","No.",M$8,"Fund Filter",$D392)</t>
  </si>
  <si>
    <t>=F392+G392-H392+I392-J392+K392-+L392</t>
  </si>
  <si>
    <t>=SUM(M392-N392)</t>
  </si>
  <si>
    <t>=IF(F393+G393+H393+I393+J393+K393+L393+N393=0,"hide","show")</t>
  </si>
  <si>
    <t>=NF($C393,"No.")</t>
  </si>
  <si>
    <t>=NF($C393,"Name")</t>
  </si>
  <si>
    <t>=NL("Sum","G/L Account","Actual","No.",F$8,"Fund Filter",$D393,"Date Filter",PrevDateRange)</t>
  </si>
  <si>
    <t>=NL("Sum","G/L Account","Actual","No.",G$8,"Fund Filter",$D393,"Date Filter",DateRange)*-1</t>
  </si>
  <si>
    <t>=NL("Sum","G/L Account","Actual","No.",H$8,"Fund Filter",$D393,"Date Filter",DateRange)</t>
  </si>
  <si>
    <t>=NL("Sum","G/L Account","Actual","No.",I$8,"Fund Filter",$D393,"Date Filter",DateRange)*-1</t>
  </si>
  <si>
    <t>=NL("Sum","G/L Account","Actual","No.",J$8,"Fund Filter",$D393,"Date Filter",DateRange)</t>
  </si>
  <si>
    <t>=NL("Sum","G/L Account","Actual","No.",K$8,"Fund Filter",$D393,"Date Filter",DateRange)*-1</t>
  </si>
  <si>
    <t>=NL("Sum","G/L Account","Actual","No.",L$8,"Fund Filter",$D393,"Date Filter",DateRange)</t>
  </si>
  <si>
    <t>=NL("Sum","G/L Account","Actual","No.",M$8,"Fund Filter",$D393)</t>
  </si>
  <si>
    <t>=F393+G393-H393+I393-J393+K393-+L393</t>
  </si>
  <si>
    <t>=SUM(M393-N393)</t>
  </si>
  <si>
    <t>=IF(F394+G394+H394+I394+J394+K394+L394+N394=0,"hide","show")</t>
  </si>
  <si>
    <t>=NF($C394,"No.")</t>
  </si>
  <si>
    <t>=NF($C394,"Name")</t>
  </si>
  <si>
    <t>=NL("Sum","G/L Account","Actual","No.",F$8,"Fund Filter",$D394,"Date Filter",PrevDateRange)</t>
  </si>
  <si>
    <t>=NL("Sum","G/L Account","Actual","No.",G$8,"Fund Filter",$D394,"Date Filter",DateRange)*-1</t>
  </si>
  <si>
    <t>=NL("Sum","G/L Account","Actual","No.",H$8,"Fund Filter",$D394,"Date Filter",DateRange)</t>
  </si>
  <si>
    <t>=NL("Sum","G/L Account","Actual","No.",I$8,"Fund Filter",$D394,"Date Filter",DateRange)*-1</t>
  </si>
  <si>
    <t>=NL("Sum","G/L Account","Actual","No.",J$8,"Fund Filter",$D394,"Date Filter",DateRange)</t>
  </si>
  <si>
    <t>=NL("Sum","G/L Account","Actual","No.",K$8,"Fund Filter",$D394,"Date Filter",DateRange)*-1</t>
  </si>
  <si>
    <t>=NL("Sum","G/L Account","Actual","No.",L$8,"Fund Filter",$D394,"Date Filter",DateRange)</t>
  </si>
  <si>
    <t>=NL("Sum","G/L Account","Actual","No.",M$8,"Fund Filter",$D394)</t>
  </si>
  <si>
    <t>=F394+G394-H394+I394-J394+K394-+L394</t>
  </si>
  <si>
    <t>=SUM(M394-N394)</t>
  </si>
  <si>
    <t>=IF(F395+G395+H395+I395+J395+K395+L395+N395=0,"hide","show")</t>
  </si>
  <si>
    <t>=NF($C395,"No.")</t>
  </si>
  <si>
    <t>=NF($C395,"Name")</t>
  </si>
  <si>
    <t>=NL("Sum","G/L Account","Actual","No.",F$8,"Fund Filter",$D395,"Date Filter",PrevDateRange)</t>
  </si>
  <si>
    <t>=NL("Sum","G/L Account","Actual","No.",G$8,"Fund Filter",$D395,"Date Filter",DateRange)*-1</t>
  </si>
  <si>
    <t>=NL("Sum","G/L Account","Actual","No.",H$8,"Fund Filter",$D395,"Date Filter",DateRange)</t>
  </si>
  <si>
    <t>=NL("Sum","G/L Account","Actual","No.",I$8,"Fund Filter",$D395,"Date Filter",DateRange)*-1</t>
  </si>
  <si>
    <t>=NL("Sum","G/L Account","Actual","No.",J$8,"Fund Filter",$D395,"Date Filter",DateRange)</t>
  </si>
  <si>
    <t>=NL("Sum","G/L Account","Actual","No.",K$8,"Fund Filter",$D395,"Date Filter",DateRange)*-1</t>
  </si>
  <si>
    <t>=NL("Sum","G/L Account","Actual","No.",L$8,"Fund Filter",$D395,"Date Filter",DateRange)</t>
  </si>
  <si>
    <t>=NL("Sum","G/L Account","Actual","No.",M$8,"Fund Filter",$D395)</t>
  </si>
  <si>
    <t>=F395+G395-H395+I395-J395+K395-+L395</t>
  </si>
  <si>
    <t>=SUM(M395-N395)</t>
  </si>
  <si>
    <t>=IF(F396+G396+H396+I396+J396+K396+L396+N396=0,"hide","show")</t>
  </si>
  <si>
    <t>=NF($C396,"No.")</t>
  </si>
  <si>
    <t>=NF($C396,"Name")</t>
  </si>
  <si>
    <t>=NL("Sum","G/L Account","Actual","No.",F$8,"Fund Filter",$D396,"Date Filter",PrevDateRange)</t>
  </si>
  <si>
    <t>=NL("Sum","G/L Account","Actual","No.",G$8,"Fund Filter",$D396,"Date Filter",DateRange)*-1</t>
  </si>
  <si>
    <t>=NL("Sum","G/L Account","Actual","No.",H$8,"Fund Filter",$D396,"Date Filter",DateRange)</t>
  </si>
  <si>
    <t>=NL("Sum","G/L Account","Actual","No.",I$8,"Fund Filter",$D396,"Date Filter",DateRange)*-1</t>
  </si>
  <si>
    <t>=NL("Sum","G/L Account","Actual","No.",J$8,"Fund Filter",$D396,"Date Filter",DateRange)</t>
  </si>
  <si>
    <t>=NL("Sum","G/L Account","Actual","No.",K$8,"Fund Filter",$D396,"Date Filter",DateRange)*-1</t>
  </si>
  <si>
    <t>=NL("Sum","G/L Account","Actual","No.",L$8,"Fund Filter",$D396,"Date Filter",DateRange)</t>
  </si>
  <si>
    <t>=NL("Sum","G/L Account","Actual","No.",M$8,"Fund Filter",$D396)</t>
  </si>
  <si>
    <t>=F396+G396-H396+I396-J396+K396-+L396</t>
  </si>
  <si>
    <t>=SUM(M396-N396)</t>
  </si>
  <si>
    <t>=IF(F397+G397+H397+I397+J397+K397+L397+N397=0,"hide","show")</t>
  </si>
  <si>
    <t>=NF($C397,"No.")</t>
  </si>
  <si>
    <t>=NF($C397,"Name")</t>
  </si>
  <si>
    <t>=NL("Sum","G/L Account","Actual","No.",F$8,"Fund Filter",$D397,"Date Filter",PrevDateRange)</t>
  </si>
  <si>
    <t>=NL("Sum","G/L Account","Actual","No.",G$8,"Fund Filter",$D397,"Date Filter",DateRange)*-1</t>
  </si>
  <si>
    <t>=NL("Sum","G/L Account","Actual","No.",H$8,"Fund Filter",$D397,"Date Filter",DateRange)</t>
  </si>
  <si>
    <t>=NL("Sum","G/L Account","Actual","No.",I$8,"Fund Filter",$D397,"Date Filter",DateRange)*-1</t>
  </si>
  <si>
    <t>=NL("Sum","G/L Account","Actual","No.",J$8,"Fund Filter",$D397,"Date Filter",DateRange)</t>
  </si>
  <si>
    <t>=NL("Sum","G/L Account","Actual","No.",K$8,"Fund Filter",$D397,"Date Filter",DateRange)*-1</t>
  </si>
  <si>
    <t>=NL("Sum","G/L Account","Actual","No.",L$8,"Fund Filter",$D397,"Date Filter",DateRange)</t>
  </si>
  <si>
    <t>=NL("Sum","G/L Account","Actual","No.",M$8,"Fund Filter",$D397)</t>
  </si>
  <si>
    <t>=F397+G397-H397+I397-J397+K397-+L397</t>
  </si>
  <si>
    <t>=SUM(M397-N397)</t>
  </si>
  <si>
    <t>=IF(F398+G398+H398+I398+J398+K398+L398+N398=0,"hide","show")</t>
  </si>
  <si>
    <t>=NF($C398,"No.")</t>
  </si>
  <si>
    <t>=NF($C398,"Name")</t>
  </si>
  <si>
    <t>=NL("Sum","G/L Account","Actual","No.",F$8,"Fund Filter",$D398,"Date Filter",PrevDateRange)</t>
  </si>
  <si>
    <t>=NL("Sum","G/L Account","Actual","No.",G$8,"Fund Filter",$D398,"Date Filter",DateRange)*-1</t>
  </si>
  <si>
    <t>=NL("Sum","G/L Account","Actual","No.",H$8,"Fund Filter",$D398,"Date Filter",DateRange)</t>
  </si>
  <si>
    <t>=NL("Sum","G/L Account","Actual","No.",I$8,"Fund Filter",$D398,"Date Filter",DateRange)*-1</t>
  </si>
  <si>
    <t>=NL("Sum","G/L Account","Actual","No.",J$8,"Fund Filter",$D398,"Date Filter",DateRange)</t>
  </si>
  <si>
    <t>=NL("Sum","G/L Account","Actual","No.",K$8,"Fund Filter",$D398,"Date Filter",DateRange)*-1</t>
  </si>
  <si>
    <t>=NL("Sum","G/L Account","Actual","No.",L$8,"Fund Filter",$D398,"Date Filter",DateRange)</t>
  </si>
  <si>
    <t>=NL("Sum","G/L Account","Actual","No.",M$8,"Fund Filter",$D398)</t>
  </si>
  <si>
    <t>=F398+G398-H398+I398-J398+K398-+L398</t>
  </si>
  <si>
    <t>=SUM(M398-N398)</t>
  </si>
  <si>
    <t>=IF(F399+G399+H399+I399+J399+K399+L399+N399=0,"hide","show")</t>
  </si>
  <si>
    <t>=NF($C399,"No.")</t>
  </si>
  <si>
    <t>=NF($C399,"Name")</t>
  </si>
  <si>
    <t>=NL("Sum","G/L Account","Actual","No.",F$8,"Fund Filter",$D399,"Date Filter",PrevDateRange)</t>
  </si>
  <si>
    <t>=NL("Sum","G/L Account","Actual","No.",G$8,"Fund Filter",$D399,"Date Filter",DateRange)*-1</t>
  </si>
  <si>
    <t>=NL("Sum","G/L Account","Actual","No.",H$8,"Fund Filter",$D399,"Date Filter",DateRange)</t>
  </si>
  <si>
    <t>=NL("Sum","G/L Account","Actual","No.",I$8,"Fund Filter",$D399,"Date Filter",DateRange)*-1</t>
  </si>
  <si>
    <t>=NL("Sum","G/L Account","Actual","No.",J$8,"Fund Filter",$D399,"Date Filter",DateRange)</t>
  </si>
  <si>
    <t>=NL("Sum","G/L Account","Actual","No.",K$8,"Fund Filter",$D399,"Date Filter",DateRange)*-1</t>
  </si>
  <si>
    <t>=NL("Sum","G/L Account","Actual","No.",L$8,"Fund Filter",$D399,"Date Filter",DateRange)</t>
  </si>
  <si>
    <t>=NL("Sum","G/L Account","Actual","No.",M$8,"Fund Filter",$D399)</t>
  </si>
  <si>
    <t>=F399+G399-H399+I399-J399+K399-+L399</t>
  </si>
  <si>
    <t>=SUM(M399-N399)</t>
  </si>
  <si>
    <t>=IF(F400+G400+H400+I400+J400+K400+L400+N400=0,"hide","show")</t>
  </si>
  <si>
    <t>=NF($C400,"No.")</t>
  </si>
  <si>
    <t>=NF($C400,"Name")</t>
  </si>
  <si>
    <t>=NL("Sum","G/L Account","Actual","No.",F$8,"Fund Filter",$D400,"Date Filter",PrevDateRange)</t>
  </si>
  <si>
    <t>=NL("Sum","G/L Account","Actual","No.",G$8,"Fund Filter",$D400,"Date Filter",DateRange)*-1</t>
  </si>
  <si>
    <t>=NL("Sum","G/L Account","Actual","No.",H$8,"Fund Filter",$D400,"Date Filter",DateRange)</t>
  </si>
  <si>
    <t>=NL("Sum","G/L Account","Actual","No.",I$8,"Fund Filter",$D400,"Date Filter",DateRange)*-1</t>
  </si>
  <si>
    <t>=NL("Sum","G/L Account","Actual","No.",J$8,"Fund Filter",$D400,"Date Filter",DateRange)</t>
  </si>
  <si>
    <t>=NL("Sum","G/L Account","Actual","No.",K$8,"Fund Filter",$D400,"Date Filter",DateRange)*-1</t>
  </si>
  <si>
    <t>=NL("Sum","G/L Account","Actual","No.",L$8,"Fund Filter",$D400,"Date Filter",DateRange)</t>
  </si>
  <si>
    <t>=NL("Sum","G/L Account","Actual","No.",M$8,"Fund Filter",$D400)</t>
  </si>
  <si>
    <t>=F400+G400-H400+I400-J400+K400-+L400</t>
  </si>
  <si>
    <t>=SUM(M400-N400)</t>
  </si>
  <si>
    <t>=IF(F401+G401+H401+I401+J401+K401+L401+N401=0,"hide","show")</t>
  </si>
  <si>
    <t>=NF($C401,"No.")</t>
  </si>
  <si>
    <t>=NF($C401,"Name")</t>
  </si>
  <si>
    <t>=NL("Sum","G/L Account","Actual","No.",F$8,"Fund Filter",$D401,"Date Filter",PrevDateRange)</t>
  </si>
  <si>
    <t>=NL("Sum","G/L Account","Actual","No.",G$8,"Fund Filter",$D401,"Date Filter",DateRange)*-1</t>
  </si>
  <si>
    <t>=NL("Sum","G/L Account","Actual","No.",H$8,"Fund Filter",$D401,"Date Filter",DateRange)</t>
  </si>
  <si>
    <t>=NL("Sum","G/L Account","Actual","No.",I$8,"Fund Filter",$D401,"Date Filter",DateRange)*-1</t>
  </si>
  <si>
    <t>=NL("Sum","G/L Account","Actual","No.",J$8,"Fund Filter",$D401,"Date Filter",DateRange)</t>
  </si>
  <si>
    <t>=NL("Sum","G/L Account","Actual","No.",K$8,"Fund Filter",$D401,"Date Filter",DateRange)*-1</t>
  </si>
  <si>
    <t>=NL("Sum","G/L Account","Actual","No.",L$8,"Fund Filter",$D401,"Date Filter",DateRange)</t>
  </si>
  <si>
    <t>=NL("Sum","G/L Account","Actual","No.",M$8,"Fund Filter",$D401)</t>
  </si>
  <si>
    <t>=F401+G401-H401+I401-J401+K401-+L401</t>
  </si>
  <si>
    <t>=SUM(M401-N401)</t>
  </si>
  <si>
    <t>=IF(F402+G402+H402+I402+J402+K402+L402+N402=0,"hide","show")</t>
  </si>
  <si>
    <t>=NF($C402,"No.")</t>
  </si>
  <si>
    <t>=NF($C402,"Name")</t>
  </si>
  <si>
    <t>=NL("Sum","G/L Account","Actual","No.",F$8,"Fund Filter",$D402,"Date Filter",PrevDateRange)</t>
  </si>
  <si>
    <t>=NL("Sum","G/L Account","Actual","No.",G$8,"Fund Filter",$D402,"Date Filter",DateRange)*-1</t>
  </si>
  <si>
    <t>=NL("Sum","G/L Account","Actual","No.",H$8,"Fund Filter",$D402,"Date Filter",DateRange)</t>
  </si>
  <si>
    <t>=NL("Sum","G/L Account","Actual","No.",I$8,"Fund Filter",$D402,"Date Filter",DateRange)*-1</t>
  </si>
  <si>
    <t>=NL("Sum","G/L Account","Actual","No.",J$8,"Fund Filter",$D402,"Date Filter",DateRange)</t>
  </si>
  <si>
    <t>=NL("Sum","G/L Account","Actual","No.",K$8,"Fund Filter",$D402,"Date Filter",DateRange)*-1</t>
  </si>
  <si>
    <t>=NL("Sum","G/L Account","Actual","No.",L$8,"Fund Filter",$D402,"Date Filter",DateRange)</t>
  </si>
  <si>
    <t>=NL("Sum","G/L Account","Actual","No.",M$8,"Fund Filter",$D402)</t>
  </si>
  <si>
    <t>=F402+G402-H402+I402-J402+K402-+L402</t>
  </si>
  <si>
    <t>=SUM(M402-N402)</t>
  </si>
  <si>
    <t>=IF(F403+G403+H403+I403+J403+K403+L403+N403=0,"hide","show")</t>
  </si>
  <si>
    <t>=NF($C403,"No.")</t>
  </si>
  <si>
    <t>=NF($C403,"Name")</t>
  </si>
  <si>
    <t>=NL("Sum","G/L Account","Actual","No.",F$8,"Fund Filter",$D403,"Date Filter",PrevDateRange)</t>
  </si>
  <si>
    <t>=NL("Sum","G/L Account","Actual","No.",G$8,"Fund Filter",$D403,"Date Filter",DateRange)*-1</t>
  </si>
  <si>
    <t>=NL("Sum","G/L Account","Actual","No.",H$8,"Fund Filter",$D403,"Date Filter",DateRange)</t>
  </si>
  <si>
    <t>=NL("Sum","G/L Account","Actual","No.",I$8,"Fund Filter",$D403,"Date Filter",DateRange)*-1</t>
  </si>
  <si>
    <t>=NL("Sum","G/L Account","Actual","No.",J$8,"Fund Filter",$D403,"Date Filter",DateRange)</t>
  </si>
  <si>
    <t>=NL("Sum","G/L Account","Actual","No.",K$8,"Fund Filter",$D403,"Date Filter",DateRange)*-1</t>
  </si>
  <si>
    <t>=NL("Sum","G/L Account","Actual","No.",L$8,"Fund Filter",$D403,"Date Filter",DateRange)</t>
  </si>
  <si>
    <t>=NL("Sum","G/L Account","Actual","No.",M$8,"Fund Filter",$D403)</t>
  </si>
  <si>
    <t>=F403+G403-H403+I403-J403+K403-+L403</t>
  </si>
  <si>
    <t>=SUM(M403-N403)</t>
  </si>
  <si>
    <t>=IF(F404+G404+H404+I404+J404+K404+L404+N404=0,"hide","show")</t>
  </si>
  <si>
    <t>=NF($C404,"No.")</t>
  </si>
  <si>
    <t>=NF($C404,"Name")</t>
  </si>
  <si>
    <t>=NL("Sum","G/L Account","Actual","No.",F$8,"Fund Filter",$D404,"Date Filter",PrevDateRange)</t>
  </si>
  <si>
    <t>=NL("Sum","G/L Account","Actual","No.",G$8,"Fund Filter",$D404,"Date Filter",DateRange)*-1</t>
  </si>
  <si>
    <t>=NL("Sum","G/L Account","Actual","No.",H$8,"Fund Filter",$D404,"Date Filter",DateRange)</t>
  </si>
  <si>
    <t>=NL("Sum","G/L Account","Actual","No.",I$8,"Fund Filter",$D404,"Date Filter",DateRange)*-1</t>
  </si>
  <si>
    <t>=NL("Sum","G/L Account","Actual","No.",J$8,"Fund Filter",$D404,"Date Filter",DateRange)</t>
  </si>
  <si>
    <t>=NL("Sum","G/L Account","Actual","No.",K$8,"Fund Filter",$D404,"Date Filter",DateRange)*-1</t>
  </si>
  <si>
    <t>=NL("Sum","G/L Account","Actual","No.",L$8,"Fund Filter",$D404,"Date Filter",DateRange)</t>
  </si>
  <si>
    <t>=NL("Sum","G/L Account","Actual","No.",M$8,"Fund Filter",$D404)</t>
  </si>
  <si>
    <t>=F404+G404-H404+I404-J404+K404-+L404</t>
  </si>
  <si>
    <t>=SUM(M404-N404)</t>
  </si>
  <si>
    <t>=IF(F405+G405+H405+I405+J405+K405+L405+N405=0,"hide","show")</t>
  </si>
  <si>
    <t>=NF($C405,"No.")</t>
  </si>
  <si>
    <t>=NF($C405,"Name")</t>
  </si>
  <si>
    <t>=NL("Sum","G/L Account","Actual","No.",F$8,"Fund Filter",$D405,"Date Filter",PrevDateRange)</t>
  </si>
  <si>
    <t>=NL("Sum","G/L Account","Actual","No.",G$8,"Fund Filter",$D405,"Date Filter",DateRange)*-1</t>
  </si>
  <si>
    <t>=NL("Sum","G/L Account","Actual","No.",H$8,"Fund Filter",$D405,"Date Filter",DateRange)</t>
  </si>
  <si>
    <t>=NL("Sum","G/L Account","Actual","No.",I$8,"Fund Filter",$D405,"Date Filter",DateRange)*-1</t>
  </si>
  <si>
    <t>=NL("Sum","G/L Account","Actual","No.",J$8,"Fund Filter",$D405,"Date Filter",DateRange)</t>
  </si>
  <si>
    <t>=NL("Sum","G/L Account","Actual","No.",K$8,"Fund Filter",$D405,"Date Filter",DateRange)*-1</t>
  </si>
  <si>
    <t>=NL("Sum","G/L Account","Actual","No.",L$8,"Fund Filter",$D405,"Date Filter",DateRange)</t>
  </si>
  <si>
    <t>=NL("Sum","G/L Account","Actual","No.",M$8,"Fund Filter",$D405)</t>
  </si>
  <si>
    <t>=F405+G405-H405+I405-J405+K405-+L405</t>
  </si>
  <si>
    <t>=SUM(M405-N405)</t>
  </si>
  <si>
    <t>=IF(F406+G406+H406+I406+J406+K406+L406+N406=0,"hide","show")</t>
  </si>
  <si>
    <t>=NF($C406,"No.")</t>
  </si>
  <si>
    <t>=NF($C406,"Name")</t>
  </si>
  <si>
    <t>=NL("Sum","G/L Account","Actual","No.",F$8,"Fund Filter",$D406,"Date Filter",PrevDateRange)</t>
  </si>
  <si>
    <t>=NL("Sum","G/L Account","Actual","No.",G$8,"Fund Filter",$D406,"Date Filter",DateRange)*-1</t>
  </si>
  <si>
    <t>=NL("Sum","G/L Account","Actual","No.",H$8,"Fund Filter",$D406,"Date Filter",DateRange)</t>
  </si>
  <si>
    <t>=NL("Sum","G/L Account","Actual","No.",I$8,"Fund Filter",$D406,"Date Filter",DateRange)*-1</t>
  </si>
  <si>
    <t>=NL("Sum","G/L Account","Actual","No.",J$8,"Fund Filter",$D406,"Date Filter",DateRange)</t>
  </si>
  <si>
    <t>=NL("Sum","G/L Account","Actual","No.",K$8,"Fund Filter",$D406,"Date Filter",DateRange)*-1</t>
  </si>
  <si>
    <t>=NL("Sum","G/L Account","Actual","No.",L$8,"Fund Filter",$D406,"Date Filter",DateRange)</t>
  </si>
  <si>
    <t>=NL("Sum","G/L Account","Actual","No.",M$8,"Fund Filter",$D406)</t>
  </si>
  <si>
    <t>=F406+G406-H406+I406-J406+K406-+L406</t>
  </si>
  <si>
    <t>=SUM(M406-N406)</t>
  </si>
  <si>
    <t>=IF(F407+G407+H407+I407+J407+K407+L407+N407=0,"hide","show")</t>
  </si>
  <si>
    <t>=NF($C407,"No.")</t>
  </si>
  <si>
    <t>=NF($C407,"Name")</t>
  </si>
  <si>
    <t>=NL("Sum","G/L Account","Actual","No.",F$8,"Fund Filter",$D407,"Date Filter",PrevDateRange)</t>
  </si>
  <si>
    <t>=NL("Sum","G/L Account","Actual","No.",G$8,"Fund Filter",$D407,"Date Filter",DateRange)*-1</t>
  </si>
  <si>
    <t>=NL("Sum","G/L Account","Actual","No.",H$8,"Fund Filter",$D407,"Date Filter",DateRange)</t>
  </si>
  <si>
    <t>=NL("Sum","G/L Account","Actual","No.",I$8,"Fund Filter",$D407,"Date Filter",DateRange)*-1</t>
  </si>
  <si>
    <t>=NL("Sum","G/L Account","Actual","No.",J$8,"Fund Filter",$D407,"Date Filter",DateRange)</t>
  </si>
  <si>
    <t>=NL("Sum","G/L Account","Actual","No.",K$8,"Fund Filter",$D407,"Date Filter",DateRange)*-1</t>
  </si>
  <si>
    <t>=NL("Sum","G/L Account","Actual","No.",L$8,"Fund Filter",$D407,"Date Filter",DateRange)</t>
  </si>
  <si>
    <t>=NL("Sum","G/L Account","Actual","No.",M$8,"Fund Filter",$D407)</t>
  </si>
  <si>
    <t>=F407+G407-H407+I407-J407+K407-+L407</t>
  </si>
  <si>
    <t>=SUM(M407-N407)</t>
  </si>
  <si>
    <t>=IF(F408+G408+H408+I408+J408+K408+L408+N408=0,"hide","show")</t>
  </si>
  <si>
    <t>=NF($C408,"No.")</t>
  </si>
  <si>
    <t>=NF($C408,"Name")</t>
  </si>
  <si>
    <t>=NL("Sum","G/L Account","Actual","No.",F$8,"Fund Filter",$D408,"Date Filter",PrevDateRange)</t>
  </si>
  <si>
    <t>=NL("Sum","G/L Account","Actual","No.",G$8,"Fund Filter",$D408,"Date Filter",DateRange)*-1</t>
  </si>
  <si>
    <t>=NL("Sum","G/L Account","Actual","No.",H$8,"Fund Filter",$D408,"Date Filter",DateRange)</t>
  </si>
  <si>
    <t>=NL("Sum","G/L Account","Actual","No.",I$8,"Fund Filter",$D408,"Date Filter",DateRange)*-1</t>
  </si>
  <si>
    <t>=NL("Sum","G/L Account","Actual","No.",J$8,"Fund Filter",$D408,"Date Filter",DateRange)</t>
  </si>
  <si>
    <t>=NL("Sum","G/L Account","Actual","No.",K$8,"Fund Filter",$D408,"Date Filter",DateRange)*-1</t>
  </si>
  <si>
    <t>=NL("Sum","G/L Account","Actual","No.",L$8,"Fund Filter",$D408,"Date Filter",DateRange)</t>
  </si>
  <si>
    <t>=NL("Sum","G/L Account","Actual","No.",M$8,"Fund Filter",$D408)</t>
  </si>
  <si>
    <t>=F408+G408-H408+I408-J408+K408-+L408</t>
  </si>
  <si>
    <t>=SUM(M408-N408)</t>
  </si>
  <si>
    <t>=IF(F409+G409+H409+I409+J409+K409+L409+N409=0,"hide","show")</t>
  </si>
  <si>
    <t>=NF($C409,"No.")</t>
  </si>
  <si>
    <t>=NF($C409,"Name")</t>
  </si>
  <si>
    <t>=NL("Sum","G/L Account","Actual","No.",F$8,"Fund Filter",$D409,"Date Filter",PrevDateRange)</t>
  </si>
  <si>
    <t>=NL("Sum","G/L Account","Actual","No.",G$8,"Fund Filter",$D409,"Date Filter",DateRange)*-1</t>
  </si>
  <si>
    <t>=NL("Sum","G/L Account","Actual","No.",H$8,"Fund Filter",$D409,"Date Filter",DateRange)</t>
  </si>
  <si>
    <t>=NL("Sum","G/L Account","Actual","No.",I$8,"Fund Filter",$D409,"Date Filter",DateRange)*-1</t>
  </si>
  <si>
    <t>=NL("Sum","G/L Account","Actual","No.",J$8,"Fund Filter",$D409,"Date Filter",DateRange)</t>
  </si>
  <si>
    <t>=NL("Sum","G/L Account","Actual","No.",K$8,"Fund Filter",$D409,"Date Filter",DateRange)*-1</t>
  </si>
  <si>
    <t>=NL("Sum","G/L Account","Actual","No.",L$8,"Fund Filter",$D409,"Date Filter",DateRange)</t>
  </si>
  <si>
    <t>=NL("Sum","G/L Account","Actual","No.",M$8,"Fund Filter",$D409)</t>
  </si>
  <si>
    <t>=F409+G409-H409+I409-J409+K409-+L409</t>
  </si>
  <si>
    <t>=SUM(M409-N409)</t>
  </si>
  <si>
    <t>=IF(F410+G410+H410+I410+J410+K410+L410+N410=0,"hide","show")</t>
  </si>
  <si>
    <t>=NF($C410,"No.")</t>
  </si>
  <si>
    <t>=NF($C410,"Name")</t>
  </si>
  <si>
    <t>=NL("Sum","G/L Account","Actual","No.",F$8,"Fund Filter",$D410,"Date Filter",PrevDateRange)</t>
  </si>
  <si>
    <t>=NL("Sum","G/L Account","Actual","No.",G$8,"Fund Filter",$D410,"Date Filter",DateRange)*-1</t>
  </si>
  <si>
    <t>=NL("Sum","G/L Account","Actual","No.",H$8,"Fund Filter",$D410,"Date Filter",DateRange)</t>
  </si>
  <si>
    <t>=NL("Sum","G/L Account","Actual","No.",I$8,"Fund Filter",$D410,"Date Filter",DateRange)*-1</t>
  </si>
  <si>
    <t>=NL("Sum","G/L Account","Actual","No.",J$8,"Fund Filter",$D410,"Date Filter",DateRange)</t>
  </si>
  <si>
    <t>=NL("Sum","G/L Account","Actual","No.",K$8,"Fund Filter",$D410,"Date Filter",DateRange)*-1</t>
  </si>
  <si>
    <t>=NL("Sum","G/L Account","Actual","No.",L$8,"Fund Filter",$D410,"Date Filter",DateRange)</t>
  </si>
  <si>
    <t>=NL("Sum","G/L Account","Actual","No.",M$8,"Fund Filter",$D410)</t>
  </si>
  <si>
    <t>=F410+G410-H410+I410-J410+K410-+L410</t>
  </si>
  <si>
    <t>=SUM(M410-N410)</t>
  </si>
  <si>
    <t>=IF(F411+G411+H411+I411+J411+K411+L411+N411=0,"hide","show")</t>
  </si>
  <si>
    <t>=NF($C411,"No.")</t>
  </si>
  <si>
    <t>=NF($C411,"Name")</t>
  </si>
  <si>
    <t>=NL("Sum","G/L Account","Actual","No.",F$8,"Fund Filter",$D411,"Date Filter",PrevDateRange)</t>
  </si>
  <si>
    <t>=NL("Sum","G/L Account","Actual","No.",G$8,"Fund Filter",$D411,"Date Filter",DateRange)*-1</t>
  </si>
  <si>
    <t>=NL("Sum","G/L Account","Actual","No.",H$8,"Fund Filter",$D411,"Date Filter",DateRange)</t>
  </si>
  <si>
    <t>=NL("Sum","G/L Account","Actual","No.",I$8,"Fund Filter",$D411,"Date Filter",DateRange)*-1</t>
  </si>
  <si>
    <t>=NL("Sum","G/L Account","Actual","No.",J$8,"Fund Filter",$D411,"Date Filter",DateRange)</t>
  </si>
  <si>
    <t>=NL("Sum","G/L Account","Actual","No.",K$8,"Fund Filter",$D411,"Date Filter",DateRange)*-1</t>
  </si>
  <si>
    <t>=NL("Sum","G/L Account","Actual","No.",L$8,"Fund Filter",$D411,"Date Filter",DateRange)</t>
  </si>
  <si>
    <t>=NL("Sum","G/L Account","Actual","No.",M$8,"Fund Filter",$D411)</t>
  </si>
  <si>
    <t>=F411+G411-H411+I411-J411+K411-+L411</t>
  </si>
  <si>
    <t>=SUM(M411-N411)</t>
  </si>
  <si>
    <t>=IF(F412+G412+H412+I412+J412+K412+L412+N412=0,"hide","show")</t>
  </si>
  <si>
    <t>=NF($C412,"No.")</t>
  </si>
  <si>
    <t>=NF($C412,"Name")</t>
  </si>
  <si>
    <t>=NL("Sum","G/L Account","Actual","No.",F$8,"Fund Filter",$D412,"Date Filter",PrevDateRange)</t>
  </si>
  <si>
    <t>=NL("Sum","G/L Account","Actual","No.",G$8,"Fund Filter",$D412,"Date Filter",DateRange)*-1</t>
  </si>
  <si>
    <t>=NL("Sum","G/L Account","Actual","No.",H$8,"Fund Filter",$D412,"Date Filter",DateRange)</t>
  </si>
  <si>
    <t>=NL("Sum","G/L Account","Actual","No.",I$8,"Fund Filter",$D412,"Date Filter",DateRange)*-1</t>
  </si>
  <si>
    <t>=NL("Sum","G/L Account","Actual","No.",J$8,"Fund Filter",$D412,"Date Filter",DateRange)</t>
  </si>
  <si>
    <t>=NL("Sum","G/L Account","Actual","No.",K$8,"Fund Filter",$D412,"Date Filter",DateRange)*-1</t>
  </si>
  <si>
    <t>=NL("Sum","G/L Account","Actual","No.",L$8,"Fund Filter",$D412,"Date Filter",DateRange)</t>
  </si>
  <si>
    <t>=NL("Sum","G/L Account","Actual","No.",M$8,"Fund Filter",$D412)</t>
  </si>
  <si>
    <t>=F412+G412-H412+I412-J412+K412-+L412</t>
  </si>
  <si>
    <t>=SUM(M412-N412)</t>
  </si>
  <si>
    <t>=IF(F413+G413+H413+I413+J413+K413+L413+N413=0,"hide","show")</t>
  </si>
  <si>
    <t>=NF($C413,"No.")</t>
  </si>
  <si>
    <t>=NF($C413,"Name")</t>
  </si>
  <si>
    <t>=NL("Sum","G/L Account","Actual","No.",F$8,"Fund Filter",$D413,"Date Filter",PrevDateRange)</t>
  </si>
  <si>
    <t>=NL("Sum","G/L Account","Actual","No.",G$8,"Fund Filter",$D413,"Date Filter",DateRange)*-1</t>
  </si>
  <si>
    <t>=NL("Sum","G/L Account","Actual","No.",H$8,"Fund Filter",$D413,"Date Filter",DateRange)</t>
  </si>
  <si>
    <t>=NL("Sum","G/L Account","Actual","No.",I$8,"Fund Filter",$D413,"Date Filter",DateRange)*-1</t>
  </si>
  <si>
    <t>=NL("Sum","G/L Account","Actual","No.",J$8,"Fund Filter",$D413,"Date Filter",DateRange)</t>
  </si>
  <si>
    <t>=NL("Sum","G/L Account","Actual","No.",K$8,"Fund Filter",$D413,"Date Filter",DateRange)*-1</t>
  </si>
  <si>
    <t>=NL("Sum","G/L Account","Actual","No.",L$8,"Fund Filter",$D413,"Date Filter",DateRange)</t>
  </si>
  <si>
    <t>=NL("Sum","G/L Account","Actual","No.",M$8,"Fund Filter",$D413)</t>
  </si>
  <si>
    <t>=F413+G413-H413+I413-J413+K413-+L413</t>
  </si>
  <si>
    <t>=SUM(M413-N413)</t>
  </si>
  <si>
    <t>=IF(F414+G414+H414+I414+J414+K414+L414+N414=0,"hide","show")</t>
  </si>
  <si>
    <t>=NF($C414,"No.")</t>
  </si>
  <si>
    <t>=NF($C414,"Name")</t>
  </si>
  <si>
    <t>=NL("Sum","G/L Account","Actual","No.",F$8,"Fund Filter",$D414,"Date Filter",PrevDateRange)</t>
  </si>
  <si>
    <t>=NL("Sum","G/L Account","Actual","No.",G$8,"Fund Filter",$D414,"Date Filter",DateRange)*-1</t>
  </si>
  <si>
    <t>=NL("Sum","G/L Account","Actual","No.",H$8,"Fund Filter",$D414,"Date Filter",DateRange)</t>
  </si>
  <si>
    <t>=NL("Sum","G/L Account","Actual","No.",I$8,"Fund Filter",$D414,"Date Filter",DateRange)*-1</t>
  </si>
  <si>
    <t>=NL("Sum","G/L Account","Actual","No.",J$8,"Fund Filter",$D414,"Date Filter",DateRange)</t>
  </si>
  <si>
    <t>=NL("Sum","G/L Account","Actual","No.",K$8,"Fund Filter",$D414,"Date Filter",DateRange)*-1</t>
  </si>
  <si>
    <t>=NL("Sum","G/L Account","Actual","No.",L$8,"Fund Filter",$D414,"Date Filter",DateRange)</t>
  </si>
  <si>
    <t>=NL("Sum","G/L Account","Actual","No.",M$8,"Fund Filter",$D414)</t>
  </si>
  <si>
    <t>=F414+G414-H414+I414-J414+K414-+L414</t>
  </si>
  <si>
    <t>=SUM(M414-N414)</t>
  </si>
  <si>
    <t>=IF(F415+G415+H415+I415+J415+K415+L415+N415=0,"hide","show")</t>
  </si>
  <si>
    <t>=NF($C415,"No.")</t>
  </si>
  <si>
    <t>=NF($C415,"Name")</t>
  </si>
  <si>
    <t>=NL("Sum","G/L Account","Actual","No.",F$8,"Fund Filter",$D415,"Date Filter",PrevDateRange)</t>
  </si>
  <si>
    <t>=NL("Sum","G/L Account","Actual","No.",G$8,"Fund Filter",$D415,"Date Filter",DateRange)*-1</t>
  </si>
  <si>
    <t>=NL("Sum","G/L Account","Actual","No.",H$8,"Fund Filter",$D415,"Date Filter",DateRange)</t>
  </si>
  <si>
    <t>=NL("Sum","G/L Account","Actual","No.",I$8,"Fund Filter",$D415,"Date Filter",DateRange)*-1</t>
  </si>
  <si>
    <t>=NL("Sum","G/L Account","Actual","No.",J$8,"Fund Filter",$D415,"Date Filter",DateRange)</t>
  </si>
  <si>
    <t>=NL("Sum","G/L Account","Actual","No.",K$8,"Fund Filter",$D415,"Date Filter",DateRange)*-1</t>
  </si>
  <si>
    <t>=NL("Sum","G/L Account","Actual","No.",L$8,"Fund Filter",$D415,"Date Filter",DateRange)</t>
  </si>
  <si>
    <t>=NL("Sum","G/L Account","Actual","No.",M$8,"Fund Filter",$D415)</t>
  </si>
  <si>
    <t>=F415+G415-H415+I415-J415+K415-+L415</t>
  </si>
  <si>
    <t>=SUM(M415-N415)</t>
  </si>
  <si>
    <t>=IF(F416+G416+H416+I416+J416+K416+L416+N416=0,"hide","show")</t>
  </si>
  <si>
    <t>=NF($C416,"No.")</t>
  </si>
  <si>
    <t>=NF($C416,"Name")</t>
  </si>
  <si>
    <t>=NL("Sum","G/L Account","Actual","No.",F$8,"Fund Filter",$D416,"Date Filter",PrevDateRange)</t>
  </si>
  <si>
    <t>=NL("Sum","G/L Account","Actual","No.",G$8,"Fund Filter",$D416,"Date Filter",DateRange)*-1</t>
  </si>
  <si>
    <t>=NL("Sum","G/L Account","Actual","No.",H$8,"Fund Filter",$D416,"Date Filter",DateRange)</t>
  </si>
  <si>
    <t>=NL("Sum","G/L Account","Actual","No.",I$8,"Fund Filter",$D416,"Date Filter",DateRange)*-1</t>
  </si>
  <si>
    <t>=NL("Sum","G/L Account","Actual","No.",J$8,"Fund Filter",$D416,"Date Filter",DateRange)</t>
  </si>
  <si>
    <t>=NL("Sum","G/L Account","Actual","No.",K$8,"Fund Filter",$D416,"Date Filter",DateRange)*-1</t>
  </si>
  <si>
    <t>=NL("Sum","G/L Account","Actual","No.",L$8,"Fund Filter",$D416,"Date Filter",DateRange)</t>
  </si>
  <si>
    <t>=NL("Sum","G/L Account","Actual","No.",M$8,"Fund Filter",$D416)</t>
  </si>
  <si>
    <t>=F416+G416-H416+I416-J416+K416-+L416</t>
  </si>
  <si>
    <t>=SUM(M416-N416)</t>
  </si>
  <si>
    <t>=IF(F417+G417+H417+I417+J417+K417+L417+N417=0,"hide","show")</t>
  </si>
  <si>
    <t>=NF($C417,"No.")</t>
  </si>
  <si>
    <t>=NF($C417,"Name")</t>
  </si>
  <si>
    <t>=NL("Sum","G/L Account","Actual","No.",F$8,"Fund Filter",$D417,"Date Filter",PrevDateRange)</t>
  </si>
  <si>
    <t>=NL("Sum","G/L Account","Actual","No.",G$8,"Fund Filter",$D417,"Date Filter",DateRange)*-1</t>
  </si>
  <si>
    <t>=NL("Sum","G/L Account","Actual","No.",H$8,"Fund Filter",$D417,"Date Filter",DateRange)</t>
  </si>
  <si>
    <t>=NL("Sum","G/L Account","Actual","No.",I$8,"Fund Filter",$D417,"Date Filter",DateRange)*-1</t>
  </si>
  <si>
    <t>=NL("Sum","G/L Account","Actual","No.",J$8,"Fund Filter",$D417,"Date Filter",DateRange)</t>
  </si>
  <si>
    <t>=NL("Sum","G/L Account","Actual","No.",K$8,"Fund Filter",$D417,"Date Filter",DateRange)*-1</t>
  </si>
  <si>
    <t>=NL("Sum","G/L Account","Actual","No.",L$8,"Fund Filter",$D417,"Date Filter",DateRange)</t>
  </si>
  <si>
    <t>=NL("Sum","G/L Account","Actual","No.",M$8,"Fund Filter",$D417)</t>
  </si>
  <si>
    <t>=F417+G417-H417+I417-J417+K417-+L417</t>
  </si>
  <si>
    <t>=SUM(M417-N417)</t>
  </si>
  <si>
    <t>=IF(F418+G418+H418+I418+J418+K418+L418+N418=0,"hide","show")</t>
  </si>
  <si>
    <t>=NF($C418,"No.")</t>
  </si>
  <si>
    <t>=NF($C418,"Name")</t>
  </si>
  <si>
    <t>=NL("Sum","G/L Account","Actual","No.",F$8,"Fund Filter",$D418,"Date Filter",PrevDateRange)</t>
  </si>
  <si>
    <t>=NL("Sum","G/L Account","Actual","No.",G$8,"Fund Filter",$D418,"Date Filter",DateRange)*-1</t>
  </si>
  <si>
    <t>=NL("Sum","G/L Account","Actual","No.",H$8,"Fund Filter",$D418,"Date Filter",DateRange)</t>
  </si>
  <si>
    <t>=NL("Sum","G/L Account","Actual","No.",I$8,"Fund Filter",$D418,"Date Filter",DateRange)*-1</t>
  </si>
  <si>
    <t>=NL("Sum","G/L Account","Actual","No.",J$8,"Fund Filter",$D418,"Date Filter",DateRange)</t>
  </si>
  <si>
    <t>=NL("Sum","G/L Account","Actual","No.",K$8,"Fund Filter",$D418,"Date Filter",DateRange)*-1</t>
  </si>
  <si>
    <t>=NL("Sum","G/L Account","Actual","No.",L$8,"Fund Filter",$D418,"Date Filter",DateRange)</t>
  </si>
  <si>
    <t>=NL("Sum","G/L Account","Actual","No.",M$8,"Fund Filter",$D418)</t>
  </si>
  <si>
    <t>=F418+G418-H418+I418-J418+K418-+L418</t>
  </si>
  <si>
    <t>=SUM(M418-N418)</t>
  </si>
  <si>
    <t>=IF(F419+G419+H419+I419+J419+K419+L419+N419=0,"hide","show")</t>
  </si>
  <si>
    <t>=NF($C419,"No.")</t>
  </si>
  <si>
    <t>=NF($C419,"Name")</t>
  </si>
  <si>
    <t>=NL("Sum","G/L Account","Actual","No.",F$8,"Fund Filter",$D419,"Date Filter",PrevDateRange)</t>
  </si>
  <si>
    <t>=NL("Sum","G/L Account","Actual","No.",G$8,"Fund Filter",$D419,"Date Filter",DateRange)*-1</t>
  </si>
  <si>
    <t>=NL("Sum","G/L Account","Actual","No.",H$8,"Fund Filter",$D419,"Date Filter",DateRange)</t>
  </si>
  <si>
    <t>=NL("Sum","G/L Account","Actual","No.",I$8,"Fund Filter",$D419,"Date Filter",DateRange)*-1</t>
  </si>
  <si>
    <t>=NL("Sum","G/L Account","Actual","No.",J$8,"Fund Filter",$D419,"Date Filter",DateRange)</t>
  </si>
  <si>
    <t>=NL("Sum","G/L Account","Actual","No.",K$8,"Fund Filter",$D419,"Date Filter",DateRange)*-1</t>
  </si>
  <si>
    <t>=NL("Sum","G/L Account","Actual","No.",L$8,"Fund Filter",$D419,"Date Filter",DateRange)</t>
  </si>
  <si>
    <t>=NL("Sum","G/L Account","Actual","No.",M$8,"Fund Filter",$D419)</t>
  </si>
  <si>
    <t>=F419+G419-H419+I419-J419+K419-+L419</t>
  </si>
  <si>
    <t>=SUM(M419-N419)</t>
  </si>
  <si>
    <t>=IF(F420+G420+H420+I420+J420+K420+L420+N420=0,"hide","show")</t>
  </si>
  <si>
    <t>=NF($C420,"No.")</t>
  </si>
  <si>
    <t>=NF($C420,"Name")</t>
  </si>
  <si>
    <t>=NL("Sum","G/L Account","Actual","No.",F$8,"Fund Filter",$D420,"Date Filter",PrevDateRange)</t>
  </si>
  <si>
    <t>=NL("Sum","G/L Account","Actual","No.",G$8,"Fund Filter",$D420,"Date Filter",DateRange)*-1</t>
  </si>
  <si>
    <t>=NL("Sum","G/L Account","Actual","No.",H$8,"Fund Filter",$D420,"Date Filter",DateRange)</t>
  </si>
  <si>
    <t>=NL("Sum","G/L Account","Actual","No.",I$8,"Fund Filter",$D420,"Date Filter",DateRange)*-1</t>
  </si>
  <si>
    <t>=NL("Sum","G/L Account","Actual","No.",J$8,"Fund Filter",$D420,"Date Filter",DateRange)</t>
  </si>
  <si>
    <t>=NL("Sum","G/L Account","Actual","No.",K$8,"Fund Filter",$D420,"Date Filter",DateRange)*-1</t>
  </si>
  <si>
    <t>=NL("Sum","G/L Account","Actual","No.",L$8,"Fund Filter",$D420,"Date Filter",DateRange)</t>
  </si>
  <si>
    <t>=NL("Sum","G/L Account","Actual","No.",M$8,"Fund Filter",$D420)</t>
  </si>
  <si>
    <t>=F420+G420-H420+I420-J420+K420-+L420</t>
  </si>
  <si>
    <t>=SUM(M420-N420)</t>
  </si>
  <si>
    <t>=IF(F421+G421+H421+I421+J421+K421+L421+N421=0,"hide","show")</t>
  </si>
  <si>
    <t>=NF($C421,"No.")</t>
  </si>
  <si>
    <t>=NF($C421,"Name")</t>
  </si>
  <si>
    <t>=NL("Sum","G/L Account","Actual","No.",F$8,"Fund Filter",$D421,"Date Filter",PrevDateRange)</t>
  </si>
  <si>
    <t>=NL("Sum","G/L Account","Actual","No.",G$8,"Fund Filter",$D421,"Date Filter",DateRange)*-1</t>
  </si>
  <si>
    <t>=NL("Sum","G/L Account","Actual","No.",H$8,"Fund Filter",$D421,"Date Filter",DateRange)</t>
  </si>
  <si>
    <t>=NL("Sum","G/L Account","Actual","No.",I$8,"Fund Filter",$D421,"Date Filter",DateRange)*-1</t>
  </si>
  <si>
    <t>=NL("Sum","G/L Account","Actual","No.",J$8,"Fund Filter",$D421,"Date Filter",DateRange)</t>
  </si>
  <si>
    <t>=NL("Sum","G/L Account","Actual","No.",K$8,"Fund Filter",$D421,"Date Filter",DateRange)*-1</t>
  </si>
  <si>
    <t>=NL("Sum","G/L Account","Actual","No.",L$8,"Fund Filter",$D421,"Date Filter",DateRange)</t>
  </si>
  <si>
    <t>=NL("Sum","G/L Account","Actual","No.",M$8,"Fund Filter",$D421)</t>
  </si>
  <si>
    <t>=F421+G421-H421+I421-J421+K421-+L421</t>
  </si>
  <si>
    <t>=SUM(M421-N421)</t>
  </si>
  <si>
    <t>=IF(F422+G422+H422+I422+J422+K422+L422+N422=0,"hide","show")</t>
  </si>
  <si>
    <t>=NF($C422,"No.")</t>
  </si>
  <si>
    <t>=NF($C422,"Name")</t>
  </si>
  <si>
    <t>=NL("Sum","G/L Account","Actual","No.",F$8,"Fund Filter",$D422,"Date Filter",PrevDateRange)</t>
  </si>
  <si>
    <t>=NL("Sum","G/L Account","Actual","No.",G$8,"Fund Filter",$D422,"Date Filter",DateRange)*-1</t>
  </si>
  <si>
    <t>=NL("Sum","G/L Account","Actual","No.",H$8,"Fund Filter",$D422,"Date Filter",DateRange)</t>
  </si>
  <si>
    <t>=NL("Sum","G/L Account","Actual","No.",I$8,"Fund Filter",$D422,"Date Filter",DateRange)*-1</t>
  </si>
  <si>
    <t>=NL("Sum","G/L Account","Actual","No.",J$8,"Fund Filter",$D422,"Date Filter",DateRange)</t>
  </si>
  <si>
    <t>=NL("Sum","G/L Account","Actual","No.",K$8,"Fund Filter",$D422,"Date Filter",DateRange)*-1</t>
  </si>
  <si>
    <t>=NL("Sum","G/L Account","Actual","No.",L$8,"Fund Filter",$D422,"Date Filter",DateRange)</t>
  </si>
  <si>
    <t>=NL("Sum","G/L Account","Actual","No.",M$8,"Fund Filter",$D422)</t>
  </si>
  <si>
    <t>=F422+G422-H422+I422-J422+K422-+L422</t>
  </si>
  <si>
    <t>=SUM(M422-N422)</t>
  </si>
  <si>
    <t>=IF(F423+G423+H423+I423+J423+K423+L423+N423=0,"hide","show")</t>
  </si>
  <si>
    <t>=NF($C423,"No.")</t>
  </si>
  <si>
    <t>=NF($C423,"Name")</t>
  </si>
  <si>
    <t>=NL("Sum","G/L Account","Actual","No.",F$8,"Fund Filter",$D423,"Date Filter",PrevDateRange)</t>
  </si>
  <si>
    <t>=NL("Sum","G/L Account","Actual","No.",G$8,"Fund Filter",$D423,"Date Filter",DateRange)*-1</t>
  </si>
  <si>
    <t>=NL("Sum","G/L Account","Actual","No.",H$8,"Fund Filter",$D423,"Date Filter",DateRange)</t>
  </si>
  <si>
    <t>=NL("Sum","G/L Account","Actual","No.",I$8,"Fund Filter",$D423,"Date Filter",DateRange)*-1</t>
  </si>
  <si>
    <t>=NL("Sum","G/L Account","Actual","No.",J$8,"Fund Filter",$D423,"Date Filter",DateRange)</t>
  </si>
  <si>
    <t>=NL("Sum","G/L Account","Actual","No.",K$8,"Fund Filter",$D423,"Date Filter",DateRange)*-1</t>
  </si>
  <si>
    <t>=NL("Sum","G/L Account","Actual","No.",L$8,"Fund Filter",$D423,"Date Filter",DateRange)</t>
  </si>
  <si>
    <t>=NL("Sum","G/L Account","Actual","No.",M$8,"Fund Filter",$D423)</t>
  </si>
  <si>
    <t>=F423+G423-H423+I423-J423+K423-+L423</t>
  </si>
  <si>
    <t>=SUM(M423-N423)</t>
  </si>
  <si>
    <t>=IF(F424+G424+H424+I424+J424+K424+L424+N424=0,"hide","show")</t>
  </si>
  <si>
    <t>=NF($C424,"No.")</t>
  </si>
  <si>
    <t>=NF($C424,"Name")</t>
  </si>
  <si>
    <t>=NL("Sum","G/L Account","Actual","No.",F$8,"Fund Filter",$D424,"Date Filter",PrevDateRange)</t>
  </si>
  <si>
    <t>=NL("Sum","G/L Account","Actual","No.",G$8,"Fund Filter",$D424,"Date Filter",DateRange)*-1</t>
  </si>
  <si>
    <t>=NL("Sum","G/L Account","Actual","No.",H$8,"Fund Filter",$D424,"Date Filter",DateRange)</t>
  </si>
  <si>
    <t>=NL("Sum","G/L Account","Actual","No.",I$8,"Fund Filter",$D424,"Date Filter",DateRange)*-1</t>
  </si>
  <si>
    <t>=NL("Sum","G/L Account","Actual","No.",J$8,"Fund Filter",$D424,"Date Filter",DateRange)</t>
  </si>
  <si>
    <t>=NL("Sum","G/L Account","Actual","No.",K$8,"Fund Filter",$D424,"Date Filter",DateRange)*-1</t>
  </si>
  <si>
    <t>=NL("Sum","G/L Account","Actual","No.",L$8,"Fund Filter",$D424,"Date Filter",DateRange)</t>
  </si>
  <si>
    <t>=NL("Sum","G/L Account","Actual","No.",M$8,"Fund Filter",$D424)</t>
  </si>
  <si>
    <t>=F424+G424-H424+I424-J424+K424-+L424</t>
  </si>
  <si>
    <t>=SUM(M424-N424)</t>
  </si>
  <si>
    <t>=IF(F425+G425+H425+I425+J425+K425+L425+N425=0,"hide","show")</t>
  </si>
  <si>
    <t>=NF($C425,"No.")</t>
  </si>
  <si>
    <t>=NF($C425,"Name")</t>
  </si>
  <si>
    <t>=NL("Sum","G/L Account","Actual","No.",F$8,"Fund Filter",$D425,"Date Filter",PrevDateRange)</t>
  </si>
  <si>
    <t>=NL("Sum","G/L Account","Actual","No.",G$8,"Fund Filter",$D425,"Date Filter",DateRange)*-1</t>
  </si>
  <si>
    <t>=NL("Sum","G/L Account","Actual","No.",H$8,"Fund Filter",$D425,"Date Filter",DateRange)</t>
  </si>
  <si>
    <t>=NL("Sum","G/L Account","Actual","No.",I$8,"Fund Filter",$D425,"Date Filter",DateRange)*-1</t>
  </si>
  <si>
    <t>=NL("Sum","G/L Account","Actual","No.",J$8,"Fund Filter",$D425,"Date Filter",DateRange)</t>
  </si>
  <si>
    <t>=NL("Sum","G/L Account","Actual","No.",K$8,"Fund Filter",$D425,"Date Filter",DateRange)*-1</t>
  </si>
  <si>
    <t>=NL("Sum","G/L Account","Actual","No.",L$8,"Fund Filter",$D425,"Date Filter",DateRange)</t>
  </si>
  <si>
    <t>=NL("Sum","G/L Account","Actual","No.",M$8,"Fund Filter",$D425)</t>
  </si>
  <si>
    <t>=F425+G425-H425+I425-J425+K425-+L425</t>
  </si>
  <si>
    <t>=SUM(M425-N425)</t>
  </si>
  <si>
    <t>=IF(F426+G426+H426+I426+J426+K426+L426+N426=0,"hide","show")</t>
  </si>
  <si>
    <t>=NF($C426,"No.")</t>
  </si>
  <si>
    <t>=NF($C426,"Name")</t>
  </si>
  <si>
    <t>=NL("Sum","G/L Account","Actual","No.",F$8,"Fund Filter",$D426,"Date Filter",PrevDateRange)</t>
  </si>
  <si>
    <t>=NL("Sum","G/L Account","Actual","No.",G$8,"Fund Filter",$D426,"Date Filter",DateRange)*-1</t>
  </si>
  <si>
    <t>=NL("Sum","G/L Account","Actual","No.",H$8,"Fund Filter",$D426,"Date Filter",DateRange)</t>
  </si>
  <si>
    <t>=NL("Sum","G/L Account","Actual","No.",I$8,"Fund Filter",$D426,"Date Filter",DateRange)*-1</t>
  </si>
  <si>
    <t>=NL("Sum","G/L Account","Actual","No.",J$8,"Fund Filter",$D426,"Date Filter",DateRange)</t>
  </si>
  <si>
    <t>=NL("Sum","G/L Account","Actual","No.",K$8,"Fund Filter",$D426,"Date Filter",DateRange)*-1</t>
  </si>
  <si>
    <t>=NL("Sum","G/L Account","Actual","No.",L$8,"Fund Filter",$D426,"Date Filter",DateRange)</t>
  </si>
  <si>
    <t>=NL("Sum","G/L Account","Actual","No.",M$8,"Fund Filter",$D426)</t>
  </si>
  <si>
    <t>=F426+G426-H426+I426-J426+K426-+L426</t>
  </si>
  <si>
    <t>=SUM(M426-N426)</t>
  </si>
  <si>
    <t>=IF(F427+G427+H427+I427+J427+K427+L427+N427=0,"hide","show")</t>
  </si>
  <si>
    <t>=NF($C427,"No.")</t>
  </si>
  <si>
    <t>=NF($C427,"Name")</t>
  </si>
  <si>
    <t>=NL("Sum","G/L Account","Actual","No.",F$8,"Fund Filter",$D427,"Date Filter",PrevDateRange)</t>
  </si>
  <si>
    <t>=NL("Sum","G/L Account","Actual","No.",G$8,"Fund Filter",$D427,"Date Filter",DateRange)*-1</t>
  </si>
  <si>
    <t>=NL("Sum","G/L Account","Actual","No.",H$8,"Fund Filter",$D427,"Date Filter",DateRange)</t>
  </si>
  <si>
    <t>=NL("Sum","G/L Account","Actual","No.",I$8,"Fund Filter",$D427,"Date Filter",DateRange)*-1</t>
  </si>
  <si>
    <t>=NL("Sum","G/L Account","Actual","No.",J$8,"Fund Filter",$D427,"Date Filter",DateRange)</t>
  </si>
  <si>
    <t>=NL("Sum","G/L Account","Actual","No.",K$8,"Fund Filter",$D427,"Date Filter",DateRange)*-1</t>
  </si>
  <si>
    <t>=NL("Sum","G/L Account","Actual","No.",L$8,"Fund Filter",$D427,"Date Filter",DateRange)</t>
  </si>
  <si>
    <t>=NL("Sum","G/L Account","Actual","No.",M$8,"Fund Filter",$D427)</t>
  </si>
  <si>
    <t>=F427+G427-H427+I427-J427+K427-+L427</t>
  </si>
  <si>
    <t>=SUM(M427-N427)</t>
  </si>
  <si>
    <t>=IF(F428+G428+H428+I428+J428+K428+L428+N428=0,"hide","show")</t>
  </si>
  <si>
    <t>=NF($C428,"No.")</t>
  </si>
  <si>
    <t>=NF($C428,"Name")</t>
  </si>
  <si>
    <t>=NL("Sum","G/L Account","Actual","No.",F$8,"Fund Filter",$D428,"Date Filter",PrevDateRange)</t>
  </si>
  <si>
    <t>=NL("Sum","G/L Account","Actual","No.",G$8,"Fund Filter",$D428,"Date Filter",DateRange)*-1</t>
  </si>
  <si>
    <t>=NL("Sum","G/L Account","Actual","No.",H$8,"Fund Filter",$D428,"Date Filter",DateRange)</t>
  </si>
  <si>
    <t>=NL("Sum","G/L Account","Actual","No.",I$8,"Fund Filter",$D428,"Date Filter",DateRange)*-1</t>
  </si>
  <si>
    <t>=NL("Sum","G/L Account","Actual","No.",J$8,"Fund Filter",$D428,"Date Filter",DateRange)</t>
  </si>
  <si>
    <t>=NL("Sum","G/L Account","Actual","No.",K$8,"Fund Filter",$D428,"Date Filter",DateRange)*-1</t>
  </si>
  <si>
    <t>=NL("Sum","G/L Account","Actual","No.",L$8,"Fund Filter",$D428,"Date Filter",DateRange)</t>
  </si>
  <si>
    <t>=NL("Sum","G/L Account","Actual","No.",M$8,"Fund Filter",$D428)</t>
  </si>
  <si>
    <t>=F428+G428-H428+I428-J428+K428-+L428</t>
  </si>
  <si>
    <t>=SUM(M428-N428)</t>
  </si>
  <si>
    <t>=IF(F429+G429+H429+I429+J429+K429+L429+N429=0,"hide","show")</t>
  </si>
  <si>
    <t>=NF($C429,"No.")</t>
  </si>
  <si>
    <t>=NF($C429,"Name")</t>
  </si>
  <si>
    <t>=NL("Sum","G/L Account","Actual","No.",F$8,"Fund Filter",$D429,"Date Filter",PrevDateRange)</t>
  </si>
  <si>
    <t>=NL("Sum","G/L Account","Actual","No.",G$8,"Fund Filter",$D429,"Date Filter",DateRange)*-1</t>
  </si>
  <si>
    <t>=NL("Sum","G/L Account","Actual","No.",H$8,"Fund Filter",$D429,"Date Filter",DateRange)</t>
  </si>
  <si>
    <t>=NL("Sum","G/L Account","Actual","No.",I$8,"Fund Filter",$D429,"Date Filter",DateRange)*-1</t>
  </si>
  <si>
    <t>=NL("Sum","G/L Account","Actual","No.",J$8,"Fund Filter",$D429,"Date Filter",DateRange)</t>
  </si>
  <si>
    <t>=NL("Sum","G/L Account","Actual","No.",K$8,"Fund Filter",$D429,"Date Filter",DateRange)*-1</t>
  </si>
  <si>
    <t>=NL("Sum","G/L Account","Actual","No.",L$8,"Fund Filter",$D429,"Date Filter",DateRange)</t>
  </si>
  <si>
    <t>=NL("Sum","G/L Account","Actual","No.",M$8,"Fund Filter",$D429)</t>
  </si>
  <si>
    <t>=F429+G429-H429+I429-J429+K429-+L429</t>
  </si>
  <si>
    <t>=SUM(M429-N429)</t>
  </si>
  <si>
    <t>=IF(F430+G430+H430+I430+J430+K430+L430+N430=0,"hide","show")</t>
  </si>
  <si>
    <t>=NF($C430,"No.")</t>
  </si>
  <si>
    <t>=NF($C430,"Name")</t>
  </si>
  <si>
    <t>=NL("Sum","G/L Account","Actual","No.",F$8,"Fund Filter",$D430,"Date Filter",PrevDateRange)</t>
  </si>
  <si>
    <t>=NL("Sum","G/L Account","Actual","No.",G$8,"Fund Filter",$D430,"Date Filter",DateRange)*-1</t>
  </si>
  <si>
    <t>=NL("Sum","G/L Account","Actual","No.",H$8,"Fund Filter",$D430,"Date Filter",DateRange)</t>
  </si>
  <si>
    <t>=NL("Sum","G/L Account","Actual","No.",I$8,"Fund Filter",$D430,"Date Filter",DateRange)*-1</t>
  </si>
  <si>
    <t>=NL("Sum","G/L Account","Actual","No.",J$8,"Fund Filter",$D430,"Date Filter",DateRange)</t>
  </si>
  <si>
    <t>=NL("Sum","G/L Account","Actual","No.",K$8,"Fund Filter",$D430,"Date Filter",DateRange)*-1</t>
  </si>
  <si>
    <t>=NL("Sum","G/L Account","Actual","No.",L$8,"Fund Filter",$D430,"Date Filter",DateRange)</t>
  </si>
  <si>
    <t>=NL("Sum","G/L Account","Actual","No.",M$8,"Fund Filter",$D430)</t>
  </si>
  <si>
    <t>=F430+G430-H430+I430-J430+K430-+L430</t>
  </si>
  <si>
    <t>=SUM(M430-N430)</t>
  </si>
  <si>
    <t>=IF(F431+G431+H431+I431+J431+K431+L431+N431=0,"hide","show")</t>
  </si>
  <si>
    <t>=NF($C431,"No.")</t>
  </si>
  <si>
    <t>=NF($C431,"Name")</t>
  </si>
  <si>
    <t>=NL("Sum","G/L Account","Actual","No.",F$8,"Fund Filter",$D431,"Date Filter",PrevDateRange)</t>
  </si>
  <si>
    <t>=NL("Sum","G/L Account","Actual","No.",G$8,"Fund Filter",$D431,"Date Filter",DateRange)*-1</t>
  </si>
  <si>
    <t>=NL("Sum","G/L Account","Actual","No.",H$8,"Fund Filter",$D431,"Date Filter",DateRange)</t>
  </si>
  <si>
    <t>=NL("Sum","G/L Account","Actual","No.",I$8,"Fund Filter",$D431,"Date Filter",DateRange)*-1</t>
  </si>
  <si>
    <t>=NL("Sum","G/L Account","Actual","No.",J$8,"Fund Filter",$D431,"Date Filter",DateRange)</t>
  </si>
  <si>
    <t>=NL("Sum","G/L Account","Actual","No.",K$8,"Fund Filter",$D431,"Date Filter",DateRange)*-1</t>
  </si>
  <si>
    <t>=NL("Sum","G/L Account","Actual","No.",L$8,"Fund Filter",$D431,"Date Filter",DateRange)</t>
  </si>
  <si>
    <t>=NL("Sum","G/L Account","Actual","No.",M$8,"Fund Filter",$D431)</t>
  </si>
  <si>
    <t>=F431+G431-H431+I431-J431+K431-+L431</t>
  </si>
  <si>
    <t>=SUM(M431-N431)</t>
  </si>
  <si>
    <t>=IF(F432+G432+H432+I432+J432+K432+L432+N432=0,"hide","show")</t>
  </si>
  <si>
    <t>=NF($C432,"No.")</t>
  </si>
  <si>
    <t>=NF($C432,"Name")</t>
  </si>
  <si>
    <t>=NL("Sum","G/L Account","Actual","No.",F$8,"Fund Filter",$D432,"Date Filter",PrevDateRange)</t>
  </si>
  <si>
    <t>=NL("Sum","G/L Account","Actual","No.",G$8,"Fund Filter",$D432,"Date Filter",DateRange)*-1</t>
  </si>
  <si>
    <t>=NL("Sum","G/L Account","Actual","No.",H$8,"Fund Filter",$D432,"Date Filter",DateRange)</t>
  </si>
  <si>
    <t>=NL("Sum","G/L Account","Actual","No.",I$8,"Fund Filter",$D432,"Date Filter",DateRange)*-1</t>
  </si>
  <si>
    <t>=NL("Sum","G/L Account","Actual","No.",J$8,"Fund Filter",$D432,"Date Filter",DateRange)</t>
  </si>
  <si>
    <t>=NL("Sum","G/L Account","Actual","No.",K$8,"Fund Filter",$D432,"Date Filter",DateRange)*-1</t>
  </si>
  <si>
    <t>=NL("Sum","G/L Account","Actual","No.",L$8,"Fund Filter",$D432,"Date Filter",DateRange)</t>
  </si>
  <si>
    <t>=NL("Sum","G/L Account","Actual","No.",M$8,"Fund Filter",$D432)</t>
  </si>
  <si>
    <t>=F432+G432-H432+I432-J432+K432-+L432</t>
  </si>
  <si>
    <t>=SUM(M432-N432)</t>
  </si>
  <si>
    <t>=IF(F433+G433+H433+I433+J433+K433+L433+N433=0,"hide","show")</t>
  </si>
  <si>
    <t>=NF($C433,"No.")</t>
  </si>
  <si>
    <t>=NF($C433,"Name")</t>
  </si>
  <si>
    <t>=NL("Sum","G/L Account","Actual","No.",F$8,"Fund Filter",$D433,"Date Filter",PrevDateRange)</t>
  </si>
  <si>
    <t>=NL("Sum","G/L Account","Actual","No.",G$8,"Fund Filter",$D433,"Date Filter",DateRange)*-1</t>
  </si>
  <si>
    <t>=NL("Sum","G/L Account","Actual","No.",H$8,"Fund Filter",$D433,"Date Filter",DateRange)</t>
  </si>
  <si>
    <t>=NL("Sum","G/L Account","Actual","No.",I$8,"Fund Filter",$D433,"Date Filter",DateRange)*-1</t>
  </si>
  <si>
    <t>=NL("Sum","G/L Account","Actual","No.",J$8,"Fund Filter",$D433,"Date Filter",DateRange)</t>
  </si>
  <si>
    <t>=NL("Sum","G/L Account","Actual","No.",K$8,"Fund Filter",$D433,"Date Filter",DateRange)*-1</t>
  </si>
  <si>
    <t>=NL("Sum","G/L Account","Actual","No.",L$8,"Fund Filter",$D433,"Date Filter",DateRange)</t>
  </si>
  <si>
    <t>=NL("Sum","G/L Account","Actual","No.",M$8,"Fund Filter",$D433)</t>
  </si>
  <si>
    <t>=F433+G433-H433+I433-J433+K433-+L433</t>
  </si>
  <si>
    <t>=SUM(M433-N433)</t>
  </si>
  <si>
    <t>=IF(F434+G434+H434+I434+J434+K434+L434+N434=0,"hide","show")</t>
  </si>
  <si>
    <t>=NF($C434,"No.")</t>
  </si>
  <si>
    <t>=NF($C434,"Name")</t>
  </si>
  <si>
    <t>=NL("Sum","G/L Account","Actual","No.",F$8,"Fund Filter",$D434,"Date Filter",PrevDateRange)</t>
  </si>
  <si>
    <t>=NL("Sum","G/L Account","Actual","No.",G$8,"Fund Filter",$D434,"Date Filter",DateRange)*-1</t>
  </si>
  <si>
    <t>=NL("Sum","G/L Account","Actual","No.",H$8,"Fund Filter",$D434,"Date Filter",DateRange)</t>
  </si>
  <si>
    <t>=NL("Sum","G/L Account","Actual","No.",I$8,"Fund Filter",$D434,"Date Filter",DateRange)*-1</t>
  </si>
  <si>
    <t>=NL("Sum","G/L Account","Actual","No.",J$8,"Fund Filter",$D434,"Date Filter",DateRange)</t>
  </si>
  <si>
    <t>=NL("Sum","G/L Account","Actual","No.",K$8,"Fund Filter",$D434,"Date Filter",DateRange)*-1</t>
  </si>
  <si>
    <t>=NL("Sum","G/L Account","Actual","No.",L$8,"Fund Filter",$D434,"Date Filter",DateRange)</t>
  </si>
  <si>
    <t>=NL("Sum","G/L Account","Actual","No.",M$8,"Fund Filter",$D434)</t>
  </si>
  <si>
    <t>=F434+G434-H434+I434-J434+K434-+L434</t>
  </si>
  <si>
    <t>=SUM(M434-N434)</t>
  </si>
  <si>
    <t>=IF(F435+G435+H435+I435+J435+K435+L435+N435=0,"hide","show")</t>
  </si>
  <si>
    <t>=NF($C435,"No.")</t>
  </si>
  <si>
    <t>=NF($C435,"Name")</t>
  </si>
  <si>
    <t>=NL("Sum","G/L Account","Actual","No.",F$8,"Fund Filter",$D435,"Date Filter",PrevDateRange)</t>
  </si>
  <si>
    <t>=NL("Sum","G/L Account","Actual","No.",G$8,"Fund Filter",$D435,"Date Filter",DateRange)*-1</t>
  </si>
  <si>
    <t>=NL("Sum","G/L Account","Actual","No.",H$8,"Fund Filter",$D435,"Date Filter",DateRange)</t>
  </si>
  <si>
    <t>=NL("Sum","G/L Account","Actual","No.",I$8,"Fund Filter",$D435,"Date Filter",DateRange)*-1</t>
  </si>
  <si>
    <t>=NL("Sum","G/L Account","Actual","No.",J$8,"Fund Filter",$D435,"Date Filter",DateRange)</t>
  </si>
  <si>
    <t>=NL("Sum","G/L Account","Actual","No.",K$8,"Fund Filter",$D435,"Date Filter",DateRange)*-1</t>
  </si>
  <si>
    <t>=NL("Sum","G/L Account","Actual","No.",L$8,"Fund Filter",$D435,"Date Filter",DateRange)</t>
  </si>
  <si>
    <t>=NL("Sum","G/L Account","Actual","No.",M$8,"Fund Filter",$D435)</t>
  </si>
  <si>
    <t>=F435+G435-H435+I435-J435+K435-+L435</t>
  </si>
  <si>
    <t>=SUM(M435-N435)</t>
  </si>
  <si>
    <t>=IF(F436+G436+H436+I436+J436+K436+L436+N436=0,"hide","show")</t>
  </si>
  <si>
    <t>=NF($C436,"No.")</t>
  </si>
  <si>
    <t>=NF($C436,"Name")</t>
  </si>
  <si>
    <t>=NL("Sum","G/L Account","Actual","No.",F$8,"Fund Filter",$D436,"Date Filter",PrevDateRange)</t>
  </si>
  <si>
    <t>=NL("Sum","G/L Account","Actual","No.",G$8,"Fund Filter",$D436,"Date Filter",DateRange)*-1</t>
  </si>
  <si>
    <t>=NL("Sum","G/L Account","Actual","No.",H$8,"Fund Filter",$D436,"Date Filter",DateRange)</t>
  </si>
  <si>
    <t>=NL("Sum","G/L Account","Actual","No.",I$8,"Fund Filter",$D436,"Date Filter",DateRange)*-1</t>
  </si>
  <si>
    <t>=NL("Sum","G/L Account","Actual","No.",J$8,"Fund Filter",$D436,"Date Filter",DateRange)</t>
  </si>
  <si>
    <t>=NL("Sum","G/L Account","Actual","No.",K$8,"Fund Filter",$D436,"Date Filter",DateRange)*-1</t>
  </si>
  <si>
    <t>=NL("Sum","G/L Account","Actual","No.",L$8,"Fund Filter",$D436,"Date Filter",DateRange)</t>
  </si>
  <si>
    <t>=NL("Sum","G/L Account","Actual","No.",M$8,"Fund Filter",$D436)</t>
  </si>
  <si>
    <t>=F436+G436-H436+I436-J436+K436-+L436</t>
  </si>
  <si>
    <t>=SUM(M436-N436)</t>
  </si>
  <si>
    <t>=IF(F437+G437+H437+I437+J437+K437+L437+N437=0,"hide","show")</t>
  </si>
  <si>
    <t>=NF($C437,"No.")</t>
  </si>
  <si>
    <t>=NF($C437,"Name")</t>
  </si>
  <si>
    <t>=NL("Sum","G/L Account","Actual","No.",F$8,"Fund Filter",$D437,"Date Filter",PrevDateRange)</t>
  </si>
  <si>
    <t>=NL("Sum","G/L Account","Actual","No.",G$8,"Fund Filter",$D437,"Date Filter",DateRange)*-1</t>
  </si>
  <si>
    <t>=NL("Sum","G/L Account","Actual","No.",H$8,"Fund Filter",$D437,"Date Filter",DateRange)</t>
  </si>
  <si>
    <t>=NL("Sum","G/L Account","Actual","No.",I$8,"Fund Filter",$D437,"Date Filter",DateRange)*-1</t>
  </si>
  <si>
    <t>=NL("Sum","G/L Account","Actual","No.",J$8,"Fund Filter",$D437,"Date Filter",DateRange)</t>
  </si>
  <si>
    <t>=NL("Sum","G/L Account","Actual","No.",K$8,"Fund Filter",$D437,"Date Filter",DateRange)*-1</t>
  </si>
  <si>
    <t>=NL("Sum","G/L Account","Actual","No.",L$8,"Fund Filter",$D437,"Date Filter",DateRange)</t>
  </si>
  <si>
    <t>=NL("Sum","G/L Account","Actual","No.",M$8,"Fund Filter",$D437)</t>
  </si>
  <si>
    <t>=F437+G437-H437+I437-J437+K437-+L437</t>
  </si>
  <si>
    <t>=SUM(M437-N437)</t>
  </si>
  <si>
    <t>=IF(F438+G438+H438+I438+J438+K438+L438+N438=0,"hide","show")</t>
  </si>
  <si>
    <t>=NF($C438,"No.")</t>
  </si>
  <si>
    <t>=NF($C438,"Name")</t>
  </si>
  <si>
    <t>=NL("Sum","G/L Account","Actual","No.",F$8,"Fund Filter",$D438,"Date Filter",PrevDateRange)</t>
  </si>
  <si>
    <t>=NL("Sum","G/L Account","Actual","No.",G$8,"Fund Filter",$D438,"Date Filter",DateRange)*-1</t>
  </si>
  <si>
    <t>=NL("Sum","G/L Account","Actual","No.",H$8,"Fund Filter",$D438,"Date Filter",DateRange)</t>
  </si>
  <si>
    <t>=NL("Sum","G/L Account","Actual","No.",I$8,"Fund Filter",$D438,"Date Filter",DateRange)*-1</t>
  </si>
  <si>
    <t>=NL("Sum","G/L Account","Actual","No.",J$8,"Fund Filter",$D438,"Date Filter",DateRange)</t>
  </si>
  <si>
    <t>=NL("Sum","G/L Account","Actual","No.",K$8,"Fund Filter",$D438,"Date Filter",DateRange)*-1</t>
  </si>
  <si>
    <t>=NL("Sum","G/L Account","Actual","No.",L$8,"Fund Filter",$D438,"Date Filter",DateRange)</t>
  </si>
  <si>
    <t>=NL("Sum","G/L Account","Actual","No.",M$8,"Fund Filter",$D438)</t>
  </si>
  <si>
    <t>=F438+G438-H438+I438-J438+K438-+L438</t>
  </si>
  <si>
    <t>=SUM(M438-N438)</t>
  </si>
  <si>
    <t>=IF(F439+G439+H439+I439+J439+K439+L439+N439=0,"hide","show")</t>
  </si>
  <si>
    <t>=NF($C439,"No.")</t>
  </si>
  <si>
    <t>=NF($C439,"Name")</t>
  </si>
  <si>
    <t>=NL("Sum","G/L Account","Actual","No.",F$8,"Fund Filter",$D439,"Date Filter",PrevDateRange)</t>
  </si>
  <si>
    <t>=NL("Sum","G/L Account","Actual","No.",G$8,"Fund Filter",$D439,"Date Filter",DateRange)*-1</t>
  </si>
  <si>
    <t>=NL("Sum","G/L Account","Actual","No.",H$8,"Fund Filter",$D439,"Date Filter",DateRange)</t>
  </si>
  <si>
    <t>=NL("Sum","G/L Account","Actual","No.",I$8,"Fund Filter",$D439,"Date Filter",DateRange)*-1</t>
  </si>
  <si>
    <t>=NL("Sum","G/L Account","Actual","No.",J$8,"Fund Filter",$D439,"Date Filter",DateRange)</t>
  </si>
  <si>
    <t>=NL("Sum","G/L Account","Actual","No.",K$8,"Fund Filter",$D439,"Date Filter",DateRange)*-1</t>
  </si>
  <si>
    <t>=NL("Sum","G/L Account","Actual","No.",L$8,"Fund Filter",$D439,"Date Filter",DateRange)</t>
  </si>
  <si>
    <t>=NL("Sum","G/L Account","Actual","No.",M$8,"Fund Filter",$D439)</t>
  </si>
  <si>
    <t>=F439+G439-H439+I439-J439+K439-+L439</t>
  </si>
  <si>
    <t>=SUM(M439-N439)</t>
  </si>
  <si>
    <t>=IF(F440+G440+H440+I440+J440+K440+L440+N440=0,"hide","show")</t>
  </si>
  <si>
    <t>=NF($C440,"No.")</t>
  </si>
  <si>
    <t>=NF($C440,"Name")</t>
  </si>
  <si>
    <t>=NL("Sum","G/L Account","Actual","No.",F$8,"Fund Filter",$D440,"Date Filter",PrevDateRange)</t>
  </si>
  <si>
    <t>=NL("Sum","G/L Account","Actual","No.",G$8,"Fund Filter",$D440,"Date Filter",DateRange)*-1</t>
  </si>
  <si>
    <t>=NL("Sum","G/L Account","Actual","No.",H$8,"Fund Filter",$D440,"Date Filter",DateRange)</t>
  </si>
  <si>
    <t>=NL("Sum","G/L Account","Actual","No.",I$8,"Fund Filter",$D440,"Date Filter",DateRange)*-1</t>
  </si>
  <si>
    <t>=NL("Sum","G/L Account","Actual","No.",J$8,"Fund Filter",$D440,"Date Filter",DateRange)</t>
  </si>
  <si>
    <t>=NL("Sum","G/L Account","Actual","No.",K$8,"Fund Filter",$D440,"Date Filter",DateRange)*-1</t>
  </si>
  <si>
    <t>=NL("Sum","G/L Account","Actual","No.",L$8,"Fund Filter",$D440,"Date Filter",DateRange)</t>
  </si>
  <si>
    <t>=NL("Sum","G/L Account","Actual","No.",M$8,"Fund Filter",$D440)</t>
  </si>
  <si>
    <t>=F440+G440-H440+I440-J440+K440-+L440</t>
  </si>
  <si>
    <t>=SUM(M440-N440)</t>
  </si>
  <si>
    <t>=IF(F441+G441+H441+I441+J441+K441+L441+N441=0,"hide","show")</t>
  </si>
  <si>
    <t>=NF($C441,"No.")</t>
  </si>
  <si>
    <t>=NF($C441,"Name")</t>
  </si>
  <si>
    <t>=NL("Sum","G/L Account","Actual","No.",F$8,"Fund Filter",$D441,"Date Filter",PrevDateRange)</t>
  </si>
  <si>
    <t>=NL("Sum","G/L Account","Actual","No.",G$8,"Fund Filter",$D441,"Date Filter",DateRange)*-1</t>
  </si>
  <si>
    <t>=NL("Sum","G/L Account","Actual","No.",H$8,"Fund Filter",$D441,"Date Filter",DateRange)</t>
  </si>
  <si>
    <t>=NL("Sum","G/L Account","Actual","No.",I$8,"Fund Filter",$D441,"Date Filter",DateRange)*-1</t>
  </si>
  <si>
    <t>=NL("Sum","G/L Account","Actual","No.",J$8,"Fund Filter",$D441,"Date Filter",DateRange)</t>
  </si>
  <si>
    <t>=NL("Sum","G/L Account","Actual","No.",K$8,"Fund Filter",$D441,"Date Filter",DateRange)*-1</t>
  </si>
  <si>
    <t>=NL("Sum","G/L Account","Actual","No.",L$8,"Fund Filter",$D441,"Date Filter",DateRange)</t>
  </si>
  <si>
    <t>=NL("Sum","G/L Account","Actual","No.",M$8,"Fund Filter",$D441)</t>
  </si>
  <si>
    <t>=F441+G441-H441+I441-J441+K441-+L441</t>
  </si>
  <si>
    <t>=SUM(M441-N441)</t>
  </si>
  <si>
    <t>=IF(F442+G442+H442+I442+J442+K442+L442+N442=0,"hide","show")</t>
  </si>
  <si>
    <t>=NF($C442,"No.")</t>
  </si>
  <si>
    <t>=NF($C442,"Name")</t>
  </si>
  <si>
    <t>=NL("Sum","G/L Account","Actual","No.",F$8,"Fund Filter",$D442,"Date Filter",PrevDateRange)</t>
  </si>
  <si>
    <t>=NL("Sum","G/L Account","Actual","No.",G$8,"Fund Filter",$D442,"Date Filter",DateRange)*-1</t>
  </si>
  <si>
    <t>=NL("Sum","G/L Account","Actual","No.",H$8,"Fund Filter",$D442,"Date Filter",DateRange)</t>
  </si>
  <si>
    <t>=NL("Sum","G/L Account","Actual","No.",I$8,"Fund Filter",$D442,"Date Filter",DateRange)*-1</t>
  </si>
  <si>
    <t>=NL("Sum","G/L Account","Actual","No.",J$8,"Fund Filter",$D442,"Date Filter",DateRange)</t>
  </si>
  <si>
    <t>=NL("Sum","G/L Account","Actual","No.",K$8,"Fund Filter",$D442,"Date Filter",DateRange)*-1</t>
  </si>
  <si>
    <t>=NL("Sum","G/L Account","Actual","No.",L$8,"Fund Filter",$D442,"Date Filter",DateRange)</t>
  </si>
  <si>
    <t>=NL("Sum","G/L Account","Actual","No.",M$8,"Fund Filter",$D442)</t>
  </si>
  <si>
    <t>=F442+G442-H442+I442-J442+K442-+L442</t>
  </si>
  <si>
    <t>=SUM(M442-N442)</t>
  </si>
  <si>
    <t>=IF(F443+G443+H443+I443+J443+K443+L443+N443=0,"hide","show")</t>
  </si>
  <si>
    <t>=NF($C443,"No.")</t>
  </si>
  <si>
    <t>=NF($C443,"Name")</t>
  </si>
  <si>
    <t>=NL("Sum","G/L Account","Actual","No.",F$8,"Fund Filter",$D443,"Date Filter",PrevDateRange)</t>
  </si>
  <si>
    <t>=NL("Sum","G/L Account","Actual","No.",G$8,"Fund Filter",$D443,"Date Filter",DateRange)*-1</t>
  </si>
  <si>
    <t>=NL("Sum","G/L Account","Actual","No.",H$8,"Fund Filter",$D443,"Date Filter",DateRange)</t>
  </si>
  <si>
    <t>=NL("Sum","G/L Account","Actual","No.",I$8,"Fund Filter",$D443,"Date Filter",DateRange)*-1</t>
  </si>
  <si>
    <t>=NL("Sum","G/L Account","Actual","No.",J$8,"Fund Filter",$D443,"Date Filter",DateRange)</t>
  </si>
  <si>
    <t>=NL("Sum","G/L Account","Actual","No.",K$8,"Fund Filter",$D443,"Date Filter",DateRange)*-1</t>
  </si>
  <si>
    <t>=NL("Sum","G/L Account","Actual","No.",L$8,"Fund Filter",$D443,"Date Filter",DateRange)</t>
  </si>
  <si>
    <t>=NL("Sum","G/L Account","Actual","No.",M$8,"Fund Filter",$D443)</t>
  </si>
  <si>
    <t>=F443+G443-H443+I443-J443+K443-+L443</t>
  </si>
  <si>
    <t>=SUM(M443-N443)</t>
  </si>
  <si>
    <t>=IF(F444+G444+H444+I444+J444+K444+L444+N444=0,"hide","show")</t>
  </si>
  <si>
    <t>=NF($C444,"No.")</t>
  </si>
  <si>
    <t>=NF($C444,"Name")</t>
  </si>
  <si>
    <t>=NL("Sum","G/L Account","Actual","No.",F$8,"Fund Filter",$D444,"Date Filter",PrevDateRange)</t>
  </si>
  <si>
    <t>=NL("Sum","G/L Account","Actual","No.",G$8,"Fund Filter",$D444,"Date Filter",DateRange)*-1</t>
  </si>
  <si>
    <t>=NL("Sum","G/L Account","Actual","No.",H$8,"Fund Filter",$D444,"Date Filter",DateRange)</t>
  </si>
  <si>
    <t>=NL("Sum","G/L Account","Actual","No.",I$8,"Fund Filter",$D444,"Date Filter",DateRange)*-1</t>
  </si>
  <si>
    <t>=NL("Sum","G/L Account","Actual","No.",J$8,"Fund Filter",$D444,"Date Filter",DateRange)</t>
  </si>
  <si>
    <t>=NL("Sum","G/L Account","Actual","No.",K$8,"Fund Filter",$D444,"Date Filter",DateRange)*-1</t>
  </si>
  <si>
    <t>=NL("Sum","G/L Account","Actual","No.",L$8,"Fund Filter",$D444,"Date Filter",DateRange)</t>
  </si>
  <si>
    <t>=NL("Sum","G/L Account","Actual","No.",M$8,"Fund Filter",$D444)</t>
  </si>
  <si>
    <t>=F444+G444-H444+I444-J444+K444-+L444</t>
  </si>
  <si>
    <t>=SUM(M444-N444)</t>
  </si>
  <si>
    <t>=IF(F445+G445+H445+I445+J445+K445+L445+N445=0,"hide","show")</t>
  </si>
  <si>
    <t>=NF($C445,"No.")</t>
  </si>
  <si>
    <t>=NF($C445,"Name")</t>
  </si>
  <si>
    <t>=NL("Sum","G/L Account","Actual","No.",F$8,"Fund Filter",$D445,"Date Filter",PrevDateRange)</t>
  </si>
  <si>
    <t>=NL("Sum","G/L Account","Actual","No.",G$8,"Fund Filter",$D445,"Date Filter",DateRange)*-1</t>
  </si>
  <si>
    <t>=NL("Sum","G/L Account","Actual","No.",H$8,"Fund Filter",$D445,"Date Filter",DateRange)</t>
  </si>
  <si>
    <t>=NL("Sum","G/L Account","Actual","No.",I$8,"Fund Filter",$D445,"Date Filter",DateRange)*-1</t>
  </si>
  <si>
    <t>=NL("Sum","G/L Account","Actual","No.",J$8,"Fund Filter",$D445,"Date Filter",DateRange)</t>
  </si>
  <si>
    <t>=NL("Sum","G/L Account","Actual","No.",K$8,"Fund Filter",$D445,"Date Filter",DateRange)*-1</t>
  </si>
  <si>
    <t>=NL("Sum","G/L Account","Actual","No.",L$8,"Fund Filter",$D445,"Date Filter",DateRange)</t>
  </si>
  <si>
    <t>=NL("Sum","G/L Account","Actual","No.",M$8,"Fund Filter",$D445)</t>
  </si>
  <si>
    <t>=F445+G445-H445+I445-J445+K445-+L445</t>
  </si>
  <si>
    <t>=SUM(M445-N445)</t>
  </si>
  <si>
    <t>=IF(F446+G446+H446+I446+J446+K446+L446+N446=0,"hide","show")</t>
  </si>
  <si>
    <t>=NF($C446,"No.")</t>
  </si>
  <si>
    <t>=NF($C446,"Name")</t>
  </si>
  <si>
    <t>=NL("Sum","G/L Account","Actual","No.",F$8,"Fund Filter",$D446,"Date Filter",PrevDateRange)</t>
  </si>
  <si>
    <t>=NL("Sum","G/L Account","Actual","No.",G$8,"Fund Filter",$D446,"Date Filter",DateRange)*-1</t>
  </si>
  <si>
    <t>=NL("Sum","G/L Account","Actual","No.",H$8,"Fund Filter",$D446,"Date Filter",DateRange)</t>
  </si>
  <si>
    <t>=NL("Sum","G/L Account","Actual","No.",I$8,"Fund Filter",$D446,"Date Filter",DateRange)*-1</t>
  </si>
  <si>
    <t>=NL("Sum","G/L Account","Actual","No.",J$8,"Fund Filter",$D446,"Date Filter",DateRange)</t>
  </si>
  <si>
    <t>=NL("Sum","G/L Account","Actual","No.",K$8,"Fund Filter",$D446,"Date Filter",DateRange)*-1</t>
  </si>
  <si>
    <t>=NL("Sum","G/L Account","Actual","No.",L$8,"Fund Filter",$D446,"Date Filter",DateRange)</t>
  </si>
  <si>
    <t>=NL("Sum","G/L Account","Actual","No.",M$8,"Fund Filter",$D446)</t>
  </si>
  <si>
    <t>=F446+G446-H446+I446-J446+K446-+L446</t>
  </si>
  <si>
    <t>=SUM(M446-N446)</t>
  </si>
  <si>
    <t>=IF(F447+G447+H447+I447+J447+K447+L447+N447=0,"hide","show")</t>
  </si>
  <si>
    <t>=NF($C447,"No.")</t>
  </si>
  <si>
    <t>=NF($C447,"Name")</t>
  </si>
  <si>
    <t>=NL("Sum","G/L Account","Actual","No.",F$8,"Fund Filter",$D447,"Date Filter",PrevDateRange)</t>
  </si>
  <si>
    <t>=NL("Sum","G/L Account","Actual","No.",G$8,"Fund Filter",$D447,"Date Filter",DateRange)*-1</t>
  </si>
  <si>
    <t>=NL("Sum","G/L Account","Actual","No.",H$8,"Fund Filter",$D447,"Date Filter",DateRange)</t>
  </si>
  <si>
    <t>=NL("Sum","G/L Account","Actual","No.",I$8,"Fund Filter",$D447,"Date Filter",DateRange)*-1</t>
  </si>
  <si>
    <t>=NL("Sum","G/L Account","Actual","No.",J$8,"Fund Filter",$D447,"Date Filter",DateRange)</t>
  </si>
  <si>
    <t>=NL("Sum","G/L Account","Actual","No.",K$8,"Fund Filter",$D447,"Date Filter",DateRange)*-1</t>
  </si>
  <si>
    <t>=NL("Sum","G/L Account","Actual","No.",L$8,"Fund Filter",$D447,"Date Filter",DateRange)</t>
  </si>
  <si>
    <t>=NL("Sum","G/L Account","Actual","No.",M$8,"Fund Filter",$D447)</t>
  </si>
  <si>
    <t>=F447+G447-H447+I447-J447+K447-+L447</t>
  </si>
  <si>
    <t>=SUM(M447-N447)</t>
  </si>
  <si>
    <t>=IF(F448+G448+H448+I448+J448+K448+L448+N448=0,"hide","show")</t>
  </si>
  <si>
    <t>=NF($C448,"No.")</t>
  </si>
  <si>
    <t>=NF($C448,"Name")</t>
  </si>
  <si>
    <t>=NL("Sum","G/L Account","Actual","No.",F$8,"Fund Filter",$D448,"Date Filter",PrevDateRange)</t>
  </si>
  <si>
    <t>=NL("Sum","G/L Account","Actual","No.",G$8,"Fund Filter",$D448,"Date Filter",DateRange)*-1</t>
  </si>
  <si>
    <t>=NL("Sum","G/L Account","Actual","No.",H$8,"Fund Filter",$D448,"Date Filter",DateRange)</t>
  </si>
  <si>
    <t>=NL("Sum","G/L Account","Actual","No.",I$8,"Fund Filter",$D448,"Date Filter",DateRange)*-1</t>
  </si>
  <si>
    <t>=NL("Sum","G/L Account","Actual","No.",J$8,"Fund Filter",$D448,"Date Filter",DateRange)</t>
  </si>
  <si>
    <t>=NL("Sum","G/L Account","Actual","No.",K$8,"Fund Filter",$D448,"Date Filter",DateRange)*-1</t>
  </si>
  <si>
    <t>=NL("Sum","G/L Account","Actual","No.",L$8,"Fund Filter",$D448,"Date Filter",DateRange)</t>
  </si>
  <si>
    <t>=NL("Sum","G/L Account","Actual","No.",M$8,"Fund Filter",$D448)</t>
  </si>
  <si>
    <t>=F448+G448-H448+I448-J448+K448-+L448</t>
  </si>
  <si>
    <t>=SUM(M448-N448)</t>
  </si>
  <si>
    <t>=IF(F449+G449+H449+I449+J449+K449+L449+N449=0,"hide","show")</t>
  </si>
  <si>
    <t>=NF($C449,"No.")</t>
  </si>
  <si>
    <t>=NF($C449,"Name")</t>
  </si>
  <si>
    <t>=NL("Sum","G/L Account","Actual","No.",F$8,"Fund Filter",$D449,"Date Filter",PrevDateRange)</t>
  </si>
  <si>
    <t>=NL("Sum","G/L Account","Actual","No.",G$8,"Fund Filter",$D449,"Date Filter",DateRange)*-1</t>
  </si>
  <si>
    <t>=NL("Sum","G/L Account","Actual","No.",H$8,"Fund Filter",$D449,"Date Filter",DateRange)</t>
  </si>
  <si>
    <t>=NL("Sum","G/L Account","Actual","No.",I$8,"Fund Filter",$D449,"Date Filter",DateRange)*-1</t>
  </si>
  <si>
    <t>=NL("Sum","G/L Account","Actual","No.",J$8,"Fund Filter",$D449,"Date Filter",DateRange)</t>
  </si>
  <si>
    <t>=NL("Sum","G/L Account","Actual","No.",K$8,"Fund Filter",$D449,"Date Filter",DateRange)*-1</t>
  </si>
  <si>
    <t>=NL("Sum","G/L Account","Actual","No.",L$8,"Fund Filter",$D449,"Date Filter",DateRange)</t>
  </si>
  <si>
    <t>=NL("Sum","G/L Account","Actual","No.",M$8,"Fund Filter",$D449)</t>
  </si>
  <si>
    <t>=F449+G449-H449+I449-J449+K449-+L449</t>
  </si>
  <si>
    <t>=SUM(M449-N449)</t>
  </si>
  <si>
    <t>=IF(F450+G450+H450+I450+J450+K450+L450+N450=0,"hide","show")</t>
  </si>
  <si>
    <t>=NF($C450,"No.")</t>
  </si>
  <si>
    <t>=NF($C450,"Name")</t>
  </si>
  <si>
    <t>=NL("Sum","G/L Account","Actual","No.",F$8,"Fund Filter",$D450,"Date Filter",PrevDateRange)</t>
  </si>
  <si>
    <t>=NL("Sum","G/L Account","Actual","No.",G$8,"Fund Filter",$D450,"Date Filter",DateRange)*-1</t>
  </si>
  <si>
    <t>=NL("Sum","G/L Account","Actual","No.",H$8,"Fund Filter",$D450,"Date Filter",DateRange)</t>
  </si>
  <si>
    <t>=NL("Sum","G/L Account","Actual","No.",I$8,"Fund Filter",$D450,"Date Filter",DateRange)*-1</t>
  </si>
  <si>
    <t>=NL("Sum","G/L Account","Actual","No.",J$8,"Fund Filter",$D450,"Date Filter",DateRange)</t>
  </si>
  <si>
    <t>=NL("Sum","G/L Account","Actual","No.",K$8,"Fund Filter",$D450,"Date Filter",DateRange)*-1</t>
  </si>
  <si>
    <t>=NL("Sum","G/L Account","Actual","No.",L$8,"Fund Filter",$D450,"Date Filter",DateRange)</t>
  </si>
  <si>
    <t>=NL("Sum","G/L Account","Actual","No.",M$8,"Fund Filter",$D450)</t>
  </si>
  <si>
    <t>=F450+G450-H450+I450-J450+K450-+L450</t>
  </si>
  <si>
    <t>=SUM(M450-N450)</t>
  </si>
  <si>
    <t>=IF(F451+G451+H451+I451+J451+K451+L451+N451=0,"hide","show")</t>
  </si>
  <si>
    <t>=NF($C451,"No.")</t>
  </si>
  <si>
    <t>=NF($C451,"Name")</t>
  </si>
  <si>
    <t>=NL("Sum","G/L Account","Actual","No.",F$8,"Fund Filter",$D451,"Date Filter",PrevDateRange)</t>
  </si>
  <si>
    <t>=NL("Sum","G/L Account","Actual","No.",G$8,"Fund Filter",$D451,"Date Filter",DateRange)*-1</t>
  </si>
  <si>
    <t>=NL("Sum","G/L Account","Actual","No.",H$8,"Fund Filter",$D451,"Date Filter",DateRange)</t>
  </si>
  <si>
    <t>=NL("Sum","G/L Account","Actual","No.",I$8,"Fund Filter",$D451,"Date Filter",DateRange)*-1</t>
  </si>
  <si>
    <t>=NL("Sum","G/L Account","Actual","No.",J$8,"Fund Filter",$D451,"Date Filter",DateRange)</t>
  </si>
  <si>
    <t>=NL("Sum","G/L Account","Actual","No.",K$8,"Fund Filter",$D451,"Date Filter",DateRange)*-1</t>
  </si>
  <si>
    <t>=NL("Sum","G/L Account","Actual","No.",L$8,"Fund Filter",$D451,"Date Filter",DateRange)</t>
  </si>
  <si>
    <t>=NL("Sum","G/L Account","Actual","No.",M$8,"Fund Filter",$D451)</t>
  </si>
  <si>
    <t>=F451+G451-H451+I451-J451+K451-+L451</t>
  </si>
  <si>
    <t>=SUM(M451-N451)</t>
  </si>
  <si>
    <t>=IF(F452+G452+H452+I452+J452+K452+L452+N452=0,"hide","show")</t>
  </si>
  <si>
    <t>=NF($C452,"No.")</t>
  </si>
  <si>
    <t>=NF($C452,"Name")</t>
  </si>
  <si>
    <t>=NL("Sum","G/L Account","Actual","No.",F$8,"Fund Filter",$D452,"Date Filter",PrevDateRange)</t>
  </si>
  <si>
    <t>=NL("Sum","G/L Account","Actual","No.",G$8,"Fund Filter",$D452,"Date Filter",DateRange)*-1</t>
  </si>
  <si>
    <t>=NL("Sum","G/L Account","Actual","No.",H$8,"Fund Filter",$D452,"Date Filter",DateRange)</t>
  </si>
  <si>
    <t>=NL("Sum","G/L Account","Actual","No.",I$8,"Fund Filter",$D452,"Date Filter",DateRange)*-1</t>
  </si>
  <si>
    <t>=NL("Sum","G/L Account","Actual","No.",J$8,"Fund Filter",$D452,"Date Filter",DateRange)</t>
  </si>
  <si>
    <t>=NL("Sum","G/L Account","Actual","No.",K$8,"Fund Filter",$D452,"Date Filter",DateRange)*-1</t>
  </si>
  <si>
    <t>=NL("Sum","G/L Account","Actual","No.",L$8,"Fund Filter",$D452,"Date Filter",DateRange)</t>
  </si>
  <si>
    <t>=NL("Sum","G/L Account","Actual","No.",M$8,"Fund Filter",$D452)</t>
  </si>
  <si>
    <t>=F452+G452-H452+I452-J452+K452-+L452</t>
  </si>
  <si>
    <t>=SUM(M452-N452)</t>
  </si>
  <si>
    <t>=IF(F453+G453+H453+I453+J453+K453+L453+N453=0,"hide","show")</t>
  </si>
  <si>
    <t>=NF($C453,"No.")</t>
  </si>
  <si>
    <t>=NF($C453,"Name")</t>
  </si>
  <si>
    <t>=NL("Sum","G/L Account","Actual","No.",F$8,"Fund Filter",$D453,"Date Filter",PrevDateRange)</t>
  </si>
  <si>
    <t>=NL("Sum","G/L Account","Actual","No.",G$8,"Fund Filter",$D453,"Date Filter",DateRange)*-1</t>
  </si>
  <si>
    <t>=NL("Sum","G/L Account","Actual","No.",H$8,"Fund Filter",$D453,"Date Filter",DateRange)</t>
  </si>
  <si>
    <t>=NL("Sum","G/L Account","Actual","No.",I$8,"Fund Filter",$D453,"Date Filter",DateRange)*-1</t>
  </si>
  <si>
    <t>=NL("Sum","G/L Account","Actual","No.",J$8,"Fund Filter",$D453,"Date Filter",DateRange)</t>
  </si>
  <si>
    <t>=NL("Sum","G/L Account","Actual","No.",K$8,"Fund Filter",$D453,"Date Filter",DateRange)*-1</t>
  </si>
  <si>
    <t>=NL("Sum","G/L Account","Actual","No.",L$8,"Fund Filter",$D453,"Date Filter",DateRange)</t>
  </si>
  <si>
    <t>=NL("Sum","G/L Account","Actual","No.",M$8,"Fund Filter",$D453)</t>
  </si>
  <si>
    <t>=F453+G453-H453+I453-J453+K453-+L453</t>
  </si>
  <si>
    <t>=SUM(M453-N453)</t>
  </si>
  <si>
    <t>=IF(F454+G454+H454+I454+J454+K454+L454+N454=0,"hide","show")</t>
  </si>
  <si>
    <t>=NF($C454,"No.")</t>
  </si>
  <si>
    <t>=NF($C454,"Name")</t>
  </si>
  <si>
    <t>=NL("Sum","G/L Account","Actual","No.",F$8,"Fund Filter",$D454,"Date Filter",PrevDateRange)</t>
  </si>
  <si>
    <t>=NL("Sum","G/L Account","Actual","No.",G$8,"Fund Filter",$D454,"Date Filter",DateRange)*-1</t>
  </si>
  <si>
    <t>=NL("Sum","G/L Account","Actual","No.",H$8,"Fund Filter",$D454,"Date Filter",DateRange)</t>
  </si>
  <si>
    <t>=NL("Sum","G/L Account","Actual","No.",I$8,"Fund Filter",$D454,"Date Filter",DateRange)*-1</t>
  </si>
  <si>
    <t>=NL("Sum","G/L Account","Actual","No.",J$8,"Fund Filter",$D454,"Date Filter",DateRange)</t>
  </si>
  <si>
    <t>=NL("Sum","G/L Account","Actual","No.",K$8,"Fund Filter",$D454,"Date Filter",DateRange)*-1</t>
  </si>
  <si>
    <t>=NL("Sum","G/L Account","Actual","No.",L$8,"Fund Filter",$D454,"Date Filter",DateRange)</t>
  </si>
  <si>
    <t>=NL("Sum","G/L Account","Actual","No.",M$8,"Fund Filter",$D454)</t>
  </si>
  <si>
    <t>=F454+G454-H454+I454-J454+K454-+L454</t>
  </si>
  <si>
    <t>=SUM(M454-N454)</t>
  </si>
  <si>
    <t>=IF(F455+G455+H455+I455+J455+K455+L455+N455=0,"hide","show")</t>
  </si>
  <si>
    <t>=NF($C455,"No.")</t>
  </si>
  <si>
    <t>=NF($C455,"Name")</t>
  </si>
  <si>
    <t>=NL("Sum","G/L Account","Actual","No.",F$8,"Fund Filter",$D455,"Date Filter",PrevDateRange)</t>
  </si>
  <si>
    <t>=NL("Sum","G/L Account","Actual","No.",G$8,"Fund Filter",$D455,"Date Filter",DateRange)*-1</t>
  </si>
  <si>
    <t>=NL("Sum","G/L Account","Actual","No.",H$8,"Fund Filter",$D455,"Date Filter",DateRange)</t>
  </si>
  <si>
    <t>=NL("Sum","G/L Account","Actual","No.",I$8,"Fund Filter",$D455,"Date Filter",DateRange)*-1</t>
  </si>
  <si>
    <t>=NL("Sum","G/L Account","Actual","No.",J$8,"Fund Filter",$D455,"Date Filter",DateRange)</t>
  </si>
  <si>
    <t>=NL("Sum","G/L Account","Actual","No.",K$8,"Fund Filter",$D455,"Date Filter",DateRange)*-1</t>
  </si>
  <si>
    <t>=NL("Sum","G/L Account","Actual","No.",L$8,"Fund Filter",$D455,"Date Filter",DateRange)</t>
  </si>
  <si>
    <t>=NL("Sum","G/L Account","Actual","No.",M$8,"Fund Filter",$D455)</t>
  </si>
  <si>
    <t>=F455+G455-H455+I455-J455+K455-+L455</t>
  </si>
  <si>
    <t>=SUM(M455-N455)</t>
  </si>
  <si>
    <t>=IF(F456+G456+H456+I456+J456+K456+L456+N456=0,"hide","show")</t>
  </si>
  <si>
    <t>=NF($C456,"No.")</t>
  </si>
  <si>
    <t>=NF($C456,"Name")</t>
  </si>
  <si>
    <t>=NL("Sum","G/L Account","Actual","No.",F$8,"Fund Filter",$D456,"Date Filter",PrevDateRange)</t>
  </si>
  <si>
    <t>=NL("Sum","G/L Account","Actual","No.",G$8,"Fund Filter",$D456,"Date Filter",DateRange)*-1</t>
  </si>
  <si>
    <t>=NL("Sum","G/L Account","Actual","No.",H$8,"Fund Filter",$D456,"Date Filter",DateRange)</t>
  </si>
  <si>
    <t>=NL("Sum","G/L Account","Actual","No.",I$8,"Fund Filter",$D456,"Date Filter",DateRange)*-1</t>
  </si>
  <si>
    <t>=NL("Sum","G/L Account","Actual","No.",J$8,"Fund Filter",$D456,"Date Filter",DateRange)</t>
  </si>
  <si>
    <t>=NL("Sum","G/L Account","Actual","No.",K$8,"Fund Filter",$D456,"Date Filter",DateRange)*-1</t>
  </si>
  <si>
    <t>=NL("Sum","G/L Account","Actual","No.",L$8,"Fund Filter",$D456,"Date Filter",DateRange)</t>
  </si>
  <si>
    <t>=NL("Sum","G/L Account","Actual","No.",M$8,"Fund Filter",$D456)</t>
  </si>
  <si>
    <t>=F456+G456-H456+I456-J456+K456-+L456</t>
  </si>
  <si>
    <t>=SUM(M456-N456)</t>
  </si>
  <si>
    <t>=IF(F457+G457+H457+I457+J457+K457+L457+N457=0,"hide","show")</t>
  </si>
  <si>
    <t>=NF($C457,"No.")</t>
  </si>
  <si>
    <t>=NF($C457,"Name")</t>
  </si>
  <si>
    <t>=NL("Sum","G/L Account","Actual","No.",F$8,"Fund Filter",$D457,"Date Filter",PrevDateRange)</t>
  </si>
  <si>
    <t>=NL("Sum","G/L Account","Actual","No.",G$8,"Fund Filter",$D457,"Date Filter",DateRange)*-1</t>
  </si>
  <si>
    <t>=NL("Sum","G/L Account","Actual","No.",H$8,"Fund Filter",$D457,"Date Filter",DateRange)</t>
  </si>
  <si>
    <t>=NL("Sum","G/L Account","Actual","No.",I$8,"Fund Filter",$D457,"Date Filter",DateRange)*-1</t>
  </si>
  <si>
    <t>=NL("Sum","G/L Account","Actual","No.",J$8,"Fund Filter",$D457,"Date Filter",DateRange)</t>
  </si>
  <si>
    <t>=NL("Sum","G/L Account","Actual","No.",K$8,"Fund Filter",$D457,"Date Filter",DateRange)*-1</t>
  </si>
  <si>
    <t>=NL("Sum","G/L Account","Actual","No.",L$8,"Fund Filter",$D457,"Date Filter",DateRange)</t>
  </si>
  <si>
    <t>=NL("Sum","G/L Account","Actual","No.",M$8,"Fund Filter",$D457)</t>
  </si>
  <si>
    <t>=F457+G457-H457+I457-J457+K457-+L457</t>
  </si>
  <si>
    <t>=SUM(M457-N457)</t>
  </si>
  <si>
    <t>=IF(F458+G458+H458+I458+J458+K458+L458+N458=0,"hide","show")</t>
  </si>
  <si>
    <t>=NF($C458,"No.")</t>
  </si>
  <si>
    <t>=NF($C458,"Name")</t>
  </si>
  <si>
    <t>=NL("Sum","G/L Account","Actual","No.",F$8,"Fund Filter",$D458,"Date Filter",PrevDateRange)</t>
  </si>
  <si>
    <t>=NL("Sum","G/L Account","Actual","No.",G$8,"Fund Filter",$D458,"Date Filter",DateRange)*-1</t>
  </si>
  <si>
    <t>=NL("Sum","G/L Account","Actual","No.",H$8,"Fund Filter",$D458,"Date Filter",DateRange)</t>
  </si>
  <si>
    <t>=NL("Sum","G/L Account","Actual","No.",I$8,"Fund Filter",$D458,"Date Filter",DateRange)*-1</t>
  </si>
  <si>
    <t>=NL("Sum","G/L Account","Actual","No.",J$8,"Fund Filter",$D458,"Date Filter",DateRange)</t>
  </si>
  <si>
    <t>=NL("Sum","G/L Account","Actual","No.",K$8,"Fund Filter",$D458,"Date Filter",DateRange)*-1</t>
  </si>
  <si>
    <t>=NL("Sum","G/L Account","Actual","No.",L$8,"Fund Filter",$D458,"Date Filter",DateRange)</t>
  </si>
  <si>
    <t>=NL("Sum","G/L Account","Actual","No.",M$8,"Fund Filter",$D458)</t>
  </si>
  <si>
    <t>=F458+G458-H458+I458-J458+K458-+L458</t>
  </si>
  <si>
    <t>=SUM(M458-N458)</t>
  </si>
  <si>
    <t>=IF(F459+G459+H459+I459+J459+K459+L459+N459=0,"hide","show")</t>
  </si>
  <si>
    <t>=NF($C459,"No.")</t>
  </si>
  <si>
    <t>=NF($C459,"Name")</t>
  </si>
  <si>
    <t>=NL("Sum","G/L Account","Actual","No.",F$8,"Fund Filter",$D459,"Date Filter",PrevDateRange)</t>
  </si>
  <si>
    <t>=NL("Sum","G/L Account","Actual","No.",G$8,"Fund Filter",$D459,"Date Filter",DateRange)*-1</t>
  </si>
  <si>
    <t>=NL("Sum","G/L Account","Actual","No.",H$8,"Fund Filter",$D459,"Date Filter",DateRange)</t>
  </si>
  <si>
    <t>=NL("Sum","G/L Account","Actual","No.",I$8,"Fund Filter",$D459,"Date Filter",DateRange)*-1</t>
  </si>
  <si>
    <t>=NL("Sum","G/L Account","Actual","No.",J$8,"Fund Filter",$D459,"Date Filter",DateRange)</t>
  </si>
  <si>
    <t>=NL("Sum","G/L Account","Actual","No.",K$8,"Fund Filter",$D459,"Date Filter",DateRange)*-1</t>
  </si>
  <si>
    <t>=NL("Sum","G/L Account","Actual","No.",L$8,"Fund Filter",$D459,"Date Filter",DateRange)</t>
  </si>
  <si>
    <t>=NL("Sum","G/L Account","Actual","No.",M$8,"Fund Filter",$D459)</t>
  </si>
  <si>
    <t>=F459+G459-H459+I459-J459+K459-+L459</t>
  </si>
  <si>
    <t>=SUM(M459-N459)</t>
  </si>
  <si>
    <t>=IF(F460+G460+H460+I460+J460+K460+L460+N460=0,"hide","show")</t>
  </si>
  <si>
    <t>=NF($C460,"No.")</t>
  </si>
  <si>
    <t>=NF($C460,"Name")</t>
  </si>
  <si>
    <t>=NL("Sum","G/L Account","Actual","No.",F$8,"Fund Filter",$D460,"Date Filter",PrevDateRange)</t>
  </si>
  <si>
    <t>=NL("Sum","G/L Account","Actual","No.",G$8,"Fund Filter",$D460,"Date Filter",DateRange)*-1</t>
  </si>
  <si>
    <t>=NL("Sum","G/L Account","Actual","No.",H$8,"Fund Filter",$D460,"Date Filter",DateRange)</t>
  </si>
  <si>
    <t>=NL("Sum","G/L Account","Actual","No.",I$8,"Fund Filter",$D460,"Date Filter",DateRange)*-1</t>
  </si>
  <si>
    <t>=NL("Sum","G/L Account","Actual","No.",J$8,"Fund Filter",$D460,"Date Filter",DateRange)</t>
  </si>
  <si>
    <t>=NL("Sum","G/L Account","Actual","No.",K$8,"Fund Filter",$D460,"Date Filter",DateRange)*-1</t>
  </si>
  <si>
    <t>=NL("Sum","G/L Account","Actual","No.",L$8,"Fund Filter",$D460,"Date Filter",DateRange)</t>
  </si>
  <si>
    <t>=NL("Sum","G/L Account","Actual","No.",M$8,"Fund Filter",$D460)</t>
  </si>
  <si>
    <t>=F460+G460-H460+I460-J460+K460-+L460</t>
  </si>
  <si>
    <t>=SUM(M460-N460)</t>
  </si>
  <si>
    <t>=IF(F461+G461+H461+I461+J461+K461+L461+N461=0,"hide","show")</t>
  </si>
  <si>
    <t>=NF($C461,"No.")</t>
  </si>
  <si>
    <t>=NF($C461,"Name")</t>
  </si>
  <si>
    <t>=NL("Sum","G/L Account","Actual","No.",F$8,"Fund Filter",$D461,"Date Filter",PrevDateRange)</t>
  </si>
  <si>
    <t>=NL("Sum","G/L Account","Actual","No.",G$8,"Fund Filter",$D461,"Date Filter",DateRange)*-1</t>
  </si>
  <si>
    <t>=NL("Sum","G/L Account","Actual","No.",H$8,"Fund Filter",$D461,"Date Filter",DateRange)</t>
  </si>
  <si>
    <t>=NL("Sum","G/L Account","Actual","No.",I$8,"Fund Filter",$D461,"Date Filter",DateRange)*-1</t>
  </si>
  <si>
    <t>=NL("Sum","G/L Account","Actual","No.",J$8,"Fund Filter",$D461,"Date Filter",DateRange)</t>
  </si>
  <si>
    <t>=NL("Sum","G/L Account","Actual","No.",K$8,"Fund Filter",$D461,"Date Filter",DateRange)*-1</t>
  </si>
  <si>
    <t>=NL("Sum","G/L Account","Actual","No.",L$8,"Fund Filter",$D461,"Date Filter",DateRange)</t>
  </si>
  <si>
    <t>=NL("Sum","G/L Account","Actual","No.",M$8,"Fund Filter",$D461)</t>
  </si>
  <si>
    <t>=F461+G461-H461+I461-J461+K461-+L461</t>
  </si>
  <si>
    <t>=SUM(M461-N461)</t>
  </si>
  <si>
    <t>=IF(F462+G462+H462+I462+J462+K462+L462+N462=0,"hide","show")</t>
  </si>
  <si>
    <t>=NF($C462,"No.")</t>
  </si>
  <si>
    <t>=NF($C462,"Name")</t>
  </si>
  <si>
    <t>=NL("Sum","G/L Account","Actual","No.",F$8,"Fund Filter",$D462,"Date Filter",PrevDateRange)</t>
  </si>
  <si>
    <t>=NL("Sum","G/L Account","Actual","No.",G$8,"Fund Filter",$D462,"Date Filter",DateRange)*-1</t>
  </si>
  <si>
    <t>=NL("Sum","G/L Account","Actual","No.",H$8,"Fund Filter",$D462,"Date Filter",DateRange)</t>
  </si>
  <si>
    <t>=NL("Sum","G/L Account","Actual","No.",I$8,"Fund Filter",$D462,"Date Filter",DateRange)*-1</t>
  </si>
  <si>
    <t>=NL("Sum","G/L Account","Actual","No.",J$8,"Fund Filter",$D462,"Date Filter",DateRange)</t>
  </si>
  <si>
    <t>=NL("Sum","G/L Account","Actual","No.",K$8,"Fund Filter",$D462,"Date Filter",DateRange)*-1</t>
  </si>
  <si>
    <t>=NL("Sum","G/L Account","Actual","No.",L$8,"Fund Filter",$D462,"Date Filter",DateRange)</t>
  </si>
  <si>
    <t>=NL("Sum","G/L Account","Actual","No.",M$8,"Fund Filter",$D462)</t>
  </si>
  <si>
    <t>=F462+G462-H462+I462-J462+K462-+L462</t>
  </si>
  <si>
    <t>=SUM(M462-N462)</t>
  </si>
  <si>
    <t>=IF(F463+G463+H463+I463+J463+K463+L463+N463=0,"hide","show")</t>
  </si>
  <si>
    <t>=NF($C463,"No.")</t>
  </si>
  <si>
    <t>=NF($C463,"Name")</t>
  </si>
  <si>
    <t>=NL("Sum","G/L Account","Actual","No.",F$8,"Fund Filter",$D463,"Date Filter",PrevDateRange)</t>
  </si>
  <si>
    <t>=NL("Sum","G/L Account","Actual","No.",G$8,"Fund Filter",$D463,"Date Filter",DateRange)*-1</t>
  </si>
  <si>
    <t>=NL("Sum","G/L Account","Actual","No.",H$8,"Fund Filter",$D463,"Date Filter",DateRange)</t>
  </si>
  <si>
    <t>=NL("Sum","G/L Account","Actual","No.",I$8,"Fund Filter",$D463,"Date Filter",DateRange)*-1</t>
  </si>
  <si>
    <t>=NL("Sum","G/L Account","Actual","No.",J$8,"Fund Filter",$D463,"Date Filter",DateRange)</t>
  </si>
  <si>
    <t>=NL("Sum","G/L Account","Actual","No.",K$8,"Fund Filter",$D463,"Date Filter",DateRange)*-1</t>
  </si>
  <si>
    <t>=NL("Sum","G/L Account","Actual","No.",L$8,"Fund Filter",$D463,"Date Filter",DateRange)</t>
  </si>
  <si>
    <t>=NL("Sum","G/L Account","Actual","No.",M$8,"Fund Filter",$D463)</t>
  </si>
  <si>
    <t>=F463+G463-H463+I463-J463+K463-+L463</t>
  </si>
  <si>
    <t>=SUM(M463-N463)</t>
  </si>
  <si>
    <t>=IF(F464+G464+H464+I464+J464+K464+L464+N464=0,"hide","show")</t>
  </si>
  <si>
    <t>=NF($C464,"No.")</t>
  </si>
  <si>
    <t>=NF($C464,"Name")</t>
  </si>
  <si>
    <t>=NL("Sum","G/L Account","Actual","No.",F$8,"Fund Filter",$D464,"Date Filter",PrevDateRange)</t>
  </si>
  <si>
    <t>=NL("Sum","G/L Account","Actual","No.",G$8,"Fund Filter",$D464,"Date Filter",DateRange)*-1</t>
  </si>
  <si>
    <t>=NL("Sum","G/L Account","Actual","No.",H$8,"Fund Filter",$D464,"Date Filter",DateRange)</t>
  </si>
  <si>
    <t>=NL("Sum","G/L Account","Actual","No.",I$8,"Fund Filter",$D464,"Date Filter",DateRange)*-1</t>
  </si>
  <si>
    <t>=NL("Sum","G/L Account","Actual","No.",J$8,"Fund Filter",$D464,"Date Filter",DateRange)</t>
  </si>
  <si>
    <t>=NL("Sum","G/L Account","Actual","No.",K$8,"Fund Filter",$D464,"Date Filter",DateRange)*-1</t>
  </si>
  <si>
    <t>=NL("Sum","G/L Account","Actual","No.",L$8,"Fund Filter",$D464,"Date Filter",DateRange)</t>
  </si>
  <si>
    <t>=NL("Sum","G/L Account","Actual","No.",M$8,"Fund Filter",$D464)</t>
  </si>
  <si>
    <t>=F464+G464-H464+I464-J464+K464-+L464</t>
  </si>
  <si>
    <t>=SUM(M464-N464)</t>
  </si>
  <si>
    <t>=IF(F465+G465+H465+I465+J465+K465+L465+N465=0,"hide","show")</t>
  </si>
  <si>
    <t>=NF($C465,"No.")</t>
  </si>
  <si>
    <t>=NF($C465,"Name")</t>
  </si>
  <si>
    <t>=NL("Sum","G/L Account","Actual","No.",F$8,"Fund Filter",$D465,"Date Filter",PrevDateRange)</t>
  </si>
  <si>
    <t>=NL("Sum","G/L Account","Actual","No.",G$8,"Fund Filter",$D465,"Date Filter",DateRange)*-1</t>
  </si>
  <si>
    <t>=NL("Sum","G/L Account","Actual","No.",H$8,"Fund Filter",$D465,"Date Filter",DateRange)</t>
  </si>
  <si>
    <t>=NL("Sum","G/L Account","Actual","No.",I$8,"Fund Filter",$D465,"Date Filter",DateRange)*-1</t>
  </si>
  <si>
    <t>=NL("Sum","G/L Account","Actual","No.",J$8,"Fund Filter",$D465,"Date Filter",DateRange)</t>
  </si>
  <si>
    <t>=NL("Sum","G/L Account","Actual","No.",K$8,"Fund Filter",$D465,"Date Filter",DateRange)*-1</t>
  </si>
  <si>
    <t>=NL("Sum","G/L Account","Actual","No.",L$8,"Fund Filter",$D465,"Date Filter",DateRange)</t>
  </si>
  <si>
    <t>=NL("Sum","G/L Account","Actual","No.",M$8,"Fund Filter",$D465)</t>
  </si>
  <si>
    <t>=F465+G465-H465+I465-J465+K465-+L465</t>
  </si>
  <si>
    <t>=SUM(M465-N465)</t>
  </si>
  <si>
    <t>=IF(F466+G466+H466+I466+J466+K466+L466+N466=0,"hide","show")</t>
  </si>
  <si>
    <t>=NF($C466,"No.")</t>
  </si>
  <si>
    <t>=NF($C466,"Name")</t>
  </si>
  <si>
    <t>=NL("Sum","G/L Account","Actual","No.",F$8,"Fund Filter",$D466,"Date Filter",PrevDateRange)</t>
  </si>
  <si>
    <t>=NL("Sum","G/L Account","Actual","No.",G$8,"Fund Filter",$D466,"Date Filter",DateRange)*-1</t>
  </si>
  <si>
    <t>=NL("Sum","G/L Account","Actual","No.",H$8,"Fund Filter",$D466,"Date Filter",DateRange)</t>
  </si>
  <si>
    <t>=NL("Sum","G/L Account","Actual","No.",I$8,"Fund Filter",$D466,"Date Filter",DateRange)*-1</t>
  </si>
  <si>
    <t>=NL("Sum","G/L Account","Actual","No.",J$8,"Fund Filter",$D466,"Date Filter",DateRange)</t>
  </si>
  <si>
    <t>=NL("Sum","G/L Account","Actual","No.",K$8,"Fund Filter",$D466,"Date Filter",DateRange)*-1</t>
  </si>
  <si>
    <t>=NL("Sum","G/L Account","Actual","No.",L$8,"Fund Filter",$D466,"Date Filter",DateRange)</t>
  </si>
  <si>
    <t>=NL("Sum","G/L Account","Actual","No.",M$8,"Fund Filter",$D466)</t>
  </si>
  <si>
    <t>=F466+G466-H466+I466-J466+K466-+L466</t>
  </si>
  <si>
    <t>=SUM(M466-N466)</t>
  </si>
  <si>
    <t>=IF(F467+G467+H467+I467+J467+K467+L467+N467=0,"hide","show")</t>
  </si>
  <si>
    <t>=NF($C467,"No.")</t>
  </si>
  <si>
    <t>=NF($C467,"Name")</t>
  </si>
  <si>
    <t>=NL("Sum","G/L Account","Actual","No.",F$8,"Fund Filter",$D467,"Date Filter",PrevDateRange)</t>
  </si>
  <si>
    <t>=NL("Sum","G/L Account","Actual","No.",G$8,"Fund Filter",$D467,"Date Filter",DateRange)*-1</t>
  </si>
  <si>
    <t>=NL("Sum","G/L Account","Actual","No.",H$8,"Fund Filter",$D467,"Date Filter",DateRange)</t>
  </si>
  <si>
    <t>=NL("Sum","G/L Account","Actual","No.",I$8,"Fund Filter",$D467,"Date Filter",DateRange)*-1</t>
  </si>
  <si>
    <t>=NL("Sum","G/L Account","Actual","No.",J$8,"Fund Filter",$D467,"Date Filter",DateRange)</t>
  </si>
  <si>
    <t>=NL("Sum","G/L Account","Actual","No.",K$8,"Fund Filter",$D467,"Date Filter",DateRange)*-1</t>
  </si>
  <si>
    <t>=NL("Sum","G/L Account","Actual","No.",L$8,"Fund Filter",$D467,"Date Filter",DateRange)</t>
  </si>
  <si>
    <t>=NL("Sum","G/L Account","Actual","No.",M$8,"Fund Filter",$D467)</t>
  </si>
  <si>
    <t>=F467+G467-H467+I467-J467+K467-+L467</t>
  </si>
  <si>
    <t>=SUM(M467-N467)</t>
  </si>
  <si>
    <t>=IF(F468+G468+H468+I468+J468+K468+L468+N468=0,"hide","show")</t>
  </si>
  <si>
    <t>=NF($C468,"No.")</t>
  </si>
  <si>
    <t>=NF($C468,"Name")</t>
  </si>
  <si>
    <t>=NL("Sum","G/L Account","Actual","No.",F$8,"Fund Filter",$D468,"Date Filter",PrevDateRange)</t>
  </si>
  <si>
    <t>=NL("Sum","G/L Account","Actual","No.",G$8,"Fund Filter",$D468,"Date Filter",DateRange)*-1</t>
  </si>
  <si>
    <t>=NL("Sum","G/L Account","Actual","No.",H$8,"Fund Filter",$D468,"Date Filter",DateRange)</t>
  </si>
  <si>
    <t>=NL("Sum","G/L Account","Actual","No.",I$8,"Fund Filter",$D468,"Date Filter",DateRange)*-1</t>
  </si>
  <si>
    <t>=NL("Sum","G/L Account","Actual","No.",J$8,"Fund Filter",$D468,"Date Filter",DateRange)</t>
  </si>
  <si>
    <t>=NL("Sum","G/L Account","Actual","No.",K$8,"Fund Filter",$D468,"Date Filter",DateRange)*-1</t>
  </si>
  <si>
    <t>=NL("Sum","G/L Account","Actual","No.",L$8,"Fund Filter",$D468,"Date Filter",DateRange)</t>
  </si>
  <si>
    <t>=NL("Sum","G/L Account","Actual","No.",M$8,"Fund Filter",$D468)</t>
  </si>
  <si>
    <t>=F468+G468-H468+I468-J468+K468-+L468</t>
  </si>
  <si>
    <t>=SUM(M468-N468)</t>
  </si>
  <si>
    <t>=IF(F469+G469+H469+I469+J469+K469+L469+N469=0,"hide","show")</t>
  </si>
  <si>
    <t>=NF($C469,"No.")</t>
  </si>
  <si>
    <t>=NF($C469,"Name")</t>
  </si>
  <si>
    <t>=NL("Sum","G/L Account","Actual","No.",F$8,"Fund Filter",$D469,"Date Filter",PrevDateRange)</t>
  </si>
  <si>
    <t>=NL("Sum","G/L Account","Actual","No.",G$8,"Fund Filter",$D469,"Date Filter",DateRange)*-1</t>
  </si>
  <si>
    <t>=NL("Sum","G/L Account","Actual","No.",H$8,"Fund Filter",$D469,"Date Filter",DateRange)</t>
  </si>
  <si>
    <t>=NL("Sum","G/L Account","Actual","No.",I$8,"Fund Filter",$D469,"Date Filter",DateRange)*-1</t>
  </si>
  <si>
    <t>=NL("Sum","G/L Account","Actual","No.",J$8,"Fund Filter",$D469,"Date Filter",DateRange)</t>
  </si>
  <si>
    <t>=NL("Sum","G/L Account","Actual","No.",K$8,"Fund Filter",$D469,"Date Filter",DateRange)*-1</t>
  </si>
  <si>
    <t>=NL("Sum","G/L Account","Actual","No.",L$8,"Fund Filter",$D469,"Date Filter",DateRange)</t>
  </si>
  <si>
    <t>=NL("Sum","G/L Account","Actual","No.",M$8,"Fund Filter",$D469)</t>
  </si>
  <si>
    <t>=F469+G469-H469+I469-J469+K469-+L469</t>
  </si>
  <si>
    <t>=SUM(M469-N469)</t>
  </si>
  <si>
    <t>=IF(F470+G470+H470+I470+J470+K470+L470+N470=0,"hide","show")</t>
  </si>
  <si>
    <t>=NF($C470,"No.")</t>
  </si>
  <si>
    <t>=NF($C470,"Name")</t>
  </si>
  <si>
    <t>=NL("Sum","G/L Account","Actual","No.",F$8,"Fund Filter",$D470,"Date Filter",PrevDateRange)</t>
  </si>
  <si>
    <t>=NL("Sum","G/L Account","Actual","No.",G$8,"Fund Filter",$D470,"Date Filter",DateRange)*-1</t>
  </si>
  <si>
    <t>=NL("Sum","G/L Account","Actual","No.",H$8,"Fund Filter",$D470,"Date Filter",DateRange)</t>
  </si>
  <si>
    <t>=NL("Sum","G/L Account","Actual","No.",I$8,"Fund Filter",$D470,"Date Filter",DateRange)*-1</t>
  </si>
  <si>
    <t>=NL("Sum","G/L Account","Actual","No.",J$8,"Fund Filter",$D470,"Date Filter",DateRange)</t>
  </si>
  <si>
    <t>=NL("Sum","G/L Account","Actual","No.",K$8,"Fund Filter",$D470,"Date Filter",DateRange)*-1</t>
  </si>
  <si>
    <t>=NL("Sum","G/L Account","Actual","No.",L$8,"Fund Filter",$D470,"Date Filter",DateRange)</t>
  </si>
  <si>
    <t>=NL("Sum","G/L Account","Actual","No.",M$8,"Fund Filter",$D470)</t>
  </si>
  <si>
    <t>=F470+G470-H470+I470-J470+K470-+L470</t>
  </si>
  <si>
    <t>=SUM(M470-N470)</t>
  </si>
  <si>
    <t>=IF(F471+G471+H471+I471+J471+K471+L471+N471=0,"hide","show")</t>
  </si>
  <si>
    <t>=NF($C471,"No.")</t>
  </si>
  <si>
    <t>=NF($C471,"Name")</t>
  </si>
  <si>
    <t>=NL("Sum","G/L Account","Actual","No.",F$8,"Fund Filter",$D471,"Date Filter",PrevDateRange)</t>
  </si>
  <si>
    <t>=NL("Sum","G/L Account","Actual","No.",G$8,"Fund Filter",$D471,"Date Filter",DateRange)*-1</t>
  </si>
  <si>
    <t>=NL("Sum","G/L Account","Actual","No.",H$8,"Fund Filter",$D471,"Date Filter",DateRange)</t>
  </si>
  <si>
    <t>=NL("Sum","G/L Account","Actual","No.",I$8,"Fund Filter",$D471,"Date Filter",DateRange)*-1</t>
  </si>
  <si>
    <t>=NL("Sum","G/L Account","Actual","No.",J$8,"Fund Filter",$D471,"Date Filter",DateRange)</t>
  </si>
  <si>
    <t>=NL("Sum","G/L Account","Actual","No.",K$8,"Fund Filter",$D471,"Date Filter",DateRange)*-1</t>
  </si>
  <si>
    <t>=NL("Sum","G/L Account","Actual","No.",L$8,"Fund Filter",$D471,"Date Filter",DateRange)</t>
  </si>
  <si>
    <t>=NL("Sum","G/L Account","Actual","No.",M$8,"Fund Filter",$D471)</t>
  </si>
  <si>
    <t>=F471+G471-H471+I471-J471+K471-+L471</t>
  </si>
  <si>
    <t>=SUM(M471-N471)</t>
  </si>
  <si>
    <t>=IF(F472+G472+H472+I472+J472+K472+L472+N472=0,"hide","show")</t>
  </si>
  <si>
    <t>=NF($C472,"No.")</t>
  </si>
  <si>
    <t>=NF($C472,"Name")</t>
  </si>
  <si>
    <t>=NL("Sum","G/L Account","Actual","No.",F$8,"Fund Filter",$D472,"Date Filter",PrevDateRange)</t>
  </si>
  <si>
    <t>=NL("Sum","G/L Account","Actual","No.",G$8,"Fund Filter",$D472,"Date Filter",DateRange)*-1</t>
  </si>
  <si>
    <t>=NL("Sum","G/L Account","Actual","No.",H$8,"Fund Filter",$D472,"Date Filter",DateRange)</t>
  </si>
  <si>
    <t>=NL("Sum","G/L Account","Actual","No.",I$8,"Fund Filter",$D472,"Date Filter",DateRange)*-1</t>
  </si>
  <si>
    <t>=NL("Sum","G/L Account","Actual","No.",J$8,"Fund Filter",$D472,"Date Filter",DateRange)</t>
  </si>
  <si>
    <t>=NL("Sum","G/L Account","Actual","No.",K$8,"Fund Filter",$D472,"Date Filter",DateRange)*-1</t>
  </si>
  <si>
    <t>=NL("Sum","G/L Account","Actual","No.",L$8,"Fund Filter",$D472,"Date Filter",DateRange)</t>
  </si>
  <si>
    <t>=NL("Sum","G/L Account","Actual","No.",M$8,"Fund Filter",$D472)</t>
  </si>
  <si>
    <t>=F472+G472-H472+I472-J472+K472-+L472</t>
  </si>
  <si>
    <t>=SUM(M472-N472)</t>
  </si>
  <si>
    <t>=IF(F473+G473+H473+I473+J473+K473+L473+N473=0,"hide","show")</t>
  </si>
  <si>
    <t>=NF($C473,"No.")</t>
  </si>
  <si>
    <t>=NF($C473,"Name")</t>
  </si>
  <si>
    <t>=NL("Sum","G/L Account","Actual","No.",F$8,"Fund Filter",$D473,"Date Filter",PrevDateRange)</t>
  </si>
  <si>
    <t>=NL("Sum","G/L Account","Actual","No.",G$8,"Fund Filter",$D473,"Date Filter",DateRange)*-1</t>
  </si>
  <si>
    <t>=NL("Sum","G/L Account","Actual","No.",H$8,"Fund Filter",$D473,"Date Filter",DateRange)</t>
  </si>
  <si>
    <t>=NL("Sum","G/L Account","Actual","No.",I$8,"Fund Filter",$D473,"Date Filter",DateRange)*-1</t>
  </si>
  <si>
    <t>=NL("Sum","G/L Account","Actual","No.",J$8,"Fund Filter",$D473,"Date Filter",DateRange)</t>
  </si>
  <si>
    <t>=NL("Sum","G/L Account","Actual","No.",K$8,"Fund Filter",$D473,"Date Filter",DateRange)*-1</t>
  </si>
  <si>
    <t>=NL("Sum","G/L Account","Actual","No.",L$8,"Fund Filter",$D473,"Date Filter",DateRange)</t>
  </si>
  <si>
    <t>=NL("Sum","G/L Account","Actual","No.",M$8,"Fund Filter",$D473)</t>
  </si>
  <si>
    <t>=F473+G473-H473+I473-J473+K473-+L473</t>
  </si>
  <si>
    <t>=SUM(M473-N473)</t>
  </si>
  <si>
    <t>=IF(F474+G474+H474+I474+J474+K474+L474+N474=0,"hide","show")</t>
  </si>
  <si>
    <t>=NF($C474,"No.")</t>
  </si>
  <si>
    <t>=NF($C474,"Name")</t>
  </si>
  <si>
    <t>=NL("Sum","G/L Account","Actual","No.",F$8,"Fund Filter",$D474,"Date Filter",PrevDateRange)</t>
  </si>
  <si>
    <t>=NL("Sum","G/L Account","Actual","No.",G$8,"Fund Filter",$D474,"Date Filter",DateRange)*-1</t>
  </si>
  <si>
    <t>=NL("Sum","G/L Account","Actual","No.",H$8,"Fund Filter",$D474,"Date Filter",DateRange)</t>
  </si>
  <si>
    <t>=NL("Sum","G/L Account","Actual","No.",I$8,"Fund Filter",$D474,"Date Filter",DateRange)*-1</t>
  </si>
  <si>
    <t>=NL("Sum","G/L Account","Actual","No.",J$8,"Fund Filter",$D474,"Date Filter",DateRange)</t>
  </si>
  <si>
    <t>=NL("Sum","G/L Account","Actual","No.",K$8,"Fund Filter",$D474,"Date Filter",DateRange)*-1</t>
  </si>
  <si>
    <t>=NL("Sum","G/L Account","Actual","No.",L$8,"Fund Filter",$D474,"Date Filter",DateRange)</t>
  </si>
  <si>
    <t>=NL("Sum","G/L Account","Actual","No.",M$8,"Fund Filter",$D474)</t>
  </si>
  <si>
    <t>=F474+G474-H474+I474-J474+K474-+L474</t>
  </si>
  <si>
    <t>=SUM(M474-N474)</t>
  </si>
  <si>
    <t>=IF(F475+G475+H475+I475+J475+K475+L475+N475=0,"hide","show")</t>
  </si>
  <si>
    <t>=NF($C475,"No.")</t>
  </si>
  <si>
    <t>=NF($C475,"Name")</t>
  </si>
  <si>
    <t>=NL("Sum","G/L Account","Actual","No.",F$8,"Fund Filter",$D475,"Date Filter",PrevDateRange)</t>
  </si>
  <si>
    <t>=NL("Sum","G/L Account","Actual","No.",G$8,"Fund Filter",$D475,"Date Filter",DateRange)*-1</t>
  </si>
  <si>
    <t>=NL("Sum","G/L Account","Actual","No.",H$8,"Fund Filter",$D475,"Date Filter",DateRange)</t>
  </si>
  <si>
    <t>=NL("Sum","G/L Account","Actual","No.",I$8,"Fund Filter",$D475,"Date Filter",DateRange)*-1</t>
  </si>
  <si>
    <t>=NL("Sum","G/L Account","Actual","No.",J$8,"Fund Filter",$D475,"Date Filter",DateRange)</t>
  </si>
  <si>
    <t>=NL("Sum","G/L Account","Actual","No.",K$8,"Fund Filter",$D475,"Date Filter",DateRange)*-1</t>
  </si>
  <si>
    <t>=NL("Sum","G/L Account","Actual","No.",L$8,"Fund Filter",$D475,"Date Filter",DateRange)</t>
  </si>
  <si>
    <t>=NL("Sum","G/L Account","Actual","No.",M$8,"Fund Filter",$D475)</t>
  </si>
  <si>
    <t>=F475+G475-H475+I475-J475+K475-+L475</t>
  </si>
  <si>
    <t>=SUM(M475-N475)</t>
  </si>
  <si>
    <t>=IF(F476+G476+H476+I476+J476+K476+L476+N476=0,"hide","show")</t>
  </si>
  <si>
    <t>=NF($C476,"No.")</t>
  </si>
  <si>
    <t>=NF($C476,"Name")</t>
  </si>
  <si>
    <t>=NL("Sum","G/L Account","Actual","No.",F$8,"Fund Filter",$D476,"Date Filter",PrevDateRange)</t>
  </si>
  <si>
    <t>=NL("Sum","G/L Account","Actual","No.",G$8,"Fund Filter",$D476,"Date Filter",DateRange)*-1</t>
  </si>
  <si>
    <t>=NL("Sum","G/L Account","Actual","No.",H$8,"Fund Filter",$D476,"Date Filter",DateRange)</t>
  </si>
  <si>
    <t>=NL("Sum","G/L Account","Actual","No.",I$8,"Fund Filter",$D476,"Date Filter",DateRange)*-1</t>
  </si>
  <si>
    <t>=NL("Sum","G/L Account","Actual","No.",J$8,"Fund Filter",$D476,"Date Filter",DateRange)</t>
  </si>
  <si>
    <t>=NL("Sum","G/L Account","Actual","No.",K$8,"Fund Filter",$D476,"Date Filter",DateRange)*-1</t>
  </si>
  <si>
    <t>=NL("Sum","G/L Account","Actual","No.",L$8,"Fund Filter",$D476,"Date Filter",DateRange)</t>
  </si>
  <si>
    <t>=NL("Sum","G/L Account","Actual","No.",M$8,"Fund Filter",$D476)</t>
  </si>
  <si>
    <t>=F476+G476-H476+I476-J476+K476-+L476</t>
  </si>
  <si>
    <t>=SUM(M476-N476)</t>
  </si>
  <si>
    <t>=IF(F477+G477+H477+I477+J477+K477+L477+N477=0,"hide","show")</t>
  </si>
  <si>
    <t>=NF($C477,"No.")</t>
  </si>
  <si>
    <t>=NF($C477,"Name")</t>
  </si>
  <si>
    <t>=NL("Sum","G/L Account","Actual","No.",F$8,"Fund Filter",$D477,"Date Filter",PrevDateRange)</t>
  </si>
  <si>
    <t>=NL("Sum","G/L Account","Actual","No.",G$8,"Fund Filter",$D477,"Date Filter",DateRange)*-1</t>
  </si>
  <si>
    <t>=NL("Sum","G/L Account","Actual","No.",H$8,"Fund Filter",$D477,"Date Filter",DateRange)</t>
  </si>
  <si>
    <t>=NL("Sum","G/L Account","Actual","No.",I$8,"Fund Filter",$D477,"Date Filter",DateRange)*-1</t>
  </si>
  <si>
    <t>=NL("Sum","G/L Account","Actual","No.",J$8,"Fund Filter",$D477,"Date Filter",DateRange)</t>
  </si>
  <si>
    <t>=NL("Sum","G/L Account","Actual","No.",K$8,"Fund Filter",$D477,"Date Filter",DateRange)*-1</t>
  </si>
  <si>
    <t>=NL("Sum","G/L Account","Actual","No.",L$8,"Fund Filter",$D477,"Date Filter",DateRange)</t>
  </si>
  <si>
    <t>=NL("Sum","G/L Account","Actual","No.",M$8,"Fund Filter",$D477)</t>
  </si>
  <si>
    <t>=F477+G477-H477+I477-J477+K477-+L477</t>
  </si>
  <si>
    <t>=SUM(M477-N477)</t>
  </si>
  <si>
    <t>=IF(F478+G478+H478+I478+J478+K478+L478+N478=0,"hide","show")</t>
  </si>
  <si>
    <t>=NF($C478,"No.")</t>
  </si>
  <si>
    <t>=NF($C478,"Name")</t>
  </si>
  <si>
    <t>=NL("Sum","G/L Account","Actual","No.",F$8,"Fund Filter",$D478,"Date Filter",PrevDateRange)</t>
  </si>
  <si>
    <t>=NL("Sum","G/L Account","Actual","No.",G$8,"Fund Filter",$D478,"Date Filter",DateRange)*-1</t>
  </si>
  <si>
    <t>=NL("Sum","G/L Account","Actual","No.",H$8,"Fund Filter",$D478,"Date Filter",DateRange)</t>
  </si>
  <si>
    <t>=NL("Sum","G/L Account","Actual","No.",I$8,"Fund Filter",$D478,"Date Filter",DateRange)*-1</t>
  </si>
  <si>
    <t>=NL("Sum","G/L Account","Actual","No.",J$8,"Fund Filter",$D478,"Date Filter",DateRange)</t>
  </si>
  <si>
    <t>=NL("Sum","G/L Account","Actual","No.",K$8,"Fund Filter",$D478,"Date Filter",DateRange)*-1</t>
  </si>
  <si>
    <t>=NL("Sum","G/L Account","Actual","No.",L$8,"Fund Filter",$D478,"Date Filter",DateRange)</t>
  </si>
  <si>
    <t>=NL("Sum","G/L Account","Actual","No.",M$8,"Fund Filter",$D478)</t>
  </si>
  <si>
    <t>=F478+G478-H478+I478-J478+K478-+L478</t>
  </si>
  <si>
    <t>=SUM(M478-N478)</t>
  </si>
  <si>
    <t>=IF(F479+G479+H479+I479+J479+K479+L479+N479=0,"hide","show")</t>
  </si>
  <si>
    <t>=NF($C479,"No.")</t>
  </si>
  <si>
    <t>=NF($C479,"Name")</t>
  </si>
  <si>
    <t>=NL("Sum","G/L Account","Actual","No.",F$8,"Fund Filter",$D479,"Date Filter",PrevDateRange)</t>
  </si>
  <si>
    <t>=NL("Sum","G/L Account","Actual","No.",G$8,"Fund Filter",$D479,"Date Filter",DateRange)*-1</t>
  </si>
  <si>
    <t>=NL("Sum","G/L Account","Actual","No.",H$8,"Fund Filter",$D479,"Date Filter",DateRange)</t>
  </si>
  <si>
    <t>=NL("Sum","G/L Account","Actual","No.",I$8,"Fund Filter",$D479,"Date Filter",DateRange)*-1</t>
  </si>
  <si>
    <t>=NL("Sum","G/L Account","Actual","No.",J$8,"Fund Filter",$D479,"Date Filter",DateRange)</t>
  </si>
  <si>
    <t>=NL("Sum","G/L Account","Actual","No.",K$8,"Fund Filter",$D479,"Date Filter",DateRange)*-1</t>
  </si>
  <si>
    <t>=NL("Sum","G/L Account","Actual","No.",L$8,"Fund Filter",$D479,"Date Filter",DateRange)</t>
  </si>
  <si>
    <t>=NL("Sum","G/L Account","Actual","No.",M$8,"Fund Filter",$D479)</t>
  </si>
  <si>
    <t>=F479+G479-H479+I479-J479+K479-+L479</t>
  </si>
  <si>
    <t>=SUM(M479-N479)</t>
  </si>
  <si>
    <t>=IF(F480+G480+H480+I480+J480+K480+L480+N480=0,"hide","show")</t>
  </si>
  <si>
    <t>=NF($C480,"No.")</t>
  </si>
  <si>
    <t>=NF($C480,"Name")</t>
  </si>
  <si>
    <t>=NL("Sum","G/L Account","Actual","No.",F$8,"Fund Filter",$D480,"Date Filter",PrevDateRange)</t>
  </si>
  <si>
    <t>=NL("Sum","G/L Account","Actual","No.",G$8,"Fund Filter",$D480,"Date Filter",DateRange)*-1</t>
  </si>
  <si>
    <t>=NL("Sum","G/L Account","Actual","No.",H$8,"Fund Filter",$D480,"Date Filter",DateRange)</t>
  </si>
  <si>
    <t>=NL("Sum","G/L Account","Actual","No.",I$8,"Fund Filter",$D480,"Date Filter",DateRange)*-1</t>
  </si>
  <si>
    <t>=NL("Sum","G/L Account","Actual","No.",J$8,"Fund Filter",$D480,"Date Filter",DateRange)</t>
  </si>
  <si>
    <t>=NL("Sum","G/L Account","Actual","No.",K$8,"Fund Filter",$D480,"Date Filter",DateRange)*-1</t>
  </si>
  <si>
    <t>=NL("Sum","G/L Account","Actual","No.",L$8,"Fund Filter",$D480,"Date Filter",DateRange)</t>
  </si>
  <si>
    <t>=NL("Sum","G/L Account","Actual","No.",M$8,"Fund Filter",$D480)</t>
  </si>
  <si>
    <t>=F480+G480-H480+I480-J480+K480-+L480</t>
  </si>
  <si>
    <t>=SUM(M480-N480)</t>
  </si>
  <si>
    <t>=IF(F481+G481+H481+I481+J481+K481+L481+N481=0,"hide","show")</t>
  </si>
  <si>
    <t>=NF($C481,"No.")</t>
  </si>
  <si>
    <t>=NF($C481,"Name")</t>
  </si>
  <si>
    <t>=NL("Sum","G/L Account","Actual","No.",F$8,"Fund Filter",$D481,"Date Filter",PrevDateRange)</t>
  </si>
  <si>
    <t>=NL("Sum","G/L Account","Actual","No.",G$8,"Fund Filter",$D481,"Date Filter",DateRange)*-1</t>
  </si>
  <si>
    <t>=NL("Sum","G/L Account","Actual","No.",H$8,"Fund Filter",$D481,"Date Filter",DateRange)</t>
  </si>
  <si>
    <t>=NL("Sum","G/L Account","Actual","No.",I$8,"Fund Filter",$D481,"Date Filter",DateRange)*-1</t>
  </si>
  <si>
    <t>=NL("Sum","G/L Account","Actual","No.",J$8,"Fund Filter",$D481,"Date Filter",DateRange)</t>
  </si>
  <si>
    <t>=NL("Sum","G/L Account","Actual","No.",K$8,"Fund Filter",$D481,"Date Filter",DateRange)*-1</t>
  </si>
  <si>
    <t>=NL("Sum","G/L Account","Actual","No.",L$8,"Fund Filter",$D481,"Date Filter",DateRange)</t>
  </si>
  <si>
    <t>=NL("Sum","G/L Account","Actual","No.",M$8,"Fund Filter",$D481)</t>
  </si>
  <si>
    <t>=F481+G481-H481+I481-J481+K481-+L481</t>
  </si>
  <si>
    <t>=SUM(M481-N481)</t>
  </si>
  <si>
    <t>=IF(F482+G482+H482+I482+J482+K482+L482+N482=0,"hide","show")</t>
  </si>
  <si>
    <t>=NF($C482,"No.")</t>
  </si>
  <si>
    <t>=NF($C482,"Name")</t>
  </si>
  <si>
    <t>=NL("Sum","G/L Account","Actual","No.",F$8,"Fund Filter",$D482,"Date Filter",PrevDateRange)</t>
  </si>
  <si>
    <t>=NL("Sum","G/L Account","Actual","No.",G$8,"Fund Filter",$D482,"Date Filter",DateRange)*-1</t>
  </si>
  <si>
    <t>=NL("Sum","G/L Account","Actual","No.",H$8,"Fund Filter",$D482,"Date Filter",DateRange)</t>
  </si>
  <si>
    <t>=NL("Sum","G/L Account","Actual","No.",I$8,"Fund Filter",$D482,"Date Filter",DateRange)*-1</t>
  </si>
  <si>
    <t>=NL("Sum","G/L Account","Actual","No.",J$8,"Fund Filter",$D482,"Date Filter",DateRange)</t>
  </si>
  <si>
    <t>=NL("Sum","G/L Account","Actual","No.",K$8,"Fund Filter",$D482,"Date Filter",DateRange)*-1</t>
  </si>
  <si>
    <t>=NL("Sum","G/L Account","Actual","No.",L$8,"Fund Filter",$D482,"Date Filter",DateRange)</t>
  </si>
  <si>
    <t>=NL("Sum","G/L Account","Actual","No.",M$8,"Fund Filter",$D482)</t>
  </si>
  <si>
    <t>=F482+G482-H482+I482-J482+K482-+L482</t>
  </si>
  <si>
    <t>=SUM(M482-N482)</t>
  </si>
  <si>
    <t>=IF(F483+G483+H483+I483+J483+K483+L483+N483=0,"hide","show")</t>
  </si>
  <si>
    <t>=NF($C483,"No.")</t>
  </si>
  <si>
    <t>=NF($C483,"Name")</t>
  </si>
  <si>
    <t>=NL("Sum","G/L Account","Actual","No.",F$8,"Fund Filter",$D483,"Date Filter",PrevDateRange)</t>
  </si>
  <si>
    <t>=NL("Sum","G/L Account","Actual","No.",G$8,"Fund Filter",$D483,"Date Filter",DateRange)*-1</t>
  </si>
  <si>
    <t>=NL("Sum","G/L Account","Actual","No.",H$8,"Fund Filter",$D483,"Date Filter",DateRange)</t>
  </si>
  <si>
    <t>=NL("Sum","G/L Account","Actual","No.",I$8,"Fund Filter",$D483,"Date Filter",DateRange)*-1</t>
  </si>
  <si>
    <t>=NL("Sum","G/L Account","Actual","No.",J$8,"Fund Filter",$D483,"Date Filter",DateRange)</t>
  </si>
  <si>
    <t>=NL("Sum","G/L Account","Actual","No.",K$8,"Fund Filter",$D483,"Date Filter",DateRange)*-1</t>
  </si>
  <si>
    <t>=NL("Sum","G/L Account","Actual","No.",L$8,"Fund Filter",$D483,"Date Filter",DateRange)</t>
  </si>
  <si>
    <t>=NL("Sum","G/L Account","Actual","No.",M$8,"Fund Filter",$D483)</t>
  </si>
  <si>
    <t>=F483+G483-H483+I483-J483+K483-+L483</t>
  </si>
  <si>
    <t>=SUM(M483-N483)</t>
  </si>
  <si>
    <t>=IF(F484+G484+H484+I484+J484+K484+L484+N484=0,"hide","show")</t>
  </si>
  <si>
    <t>=NF($C484,"No.")</t>
  </si>
  <si>
    <t>=NF($C484,"Name")</t>
  </si>
  <si>
    <t>=NL("Sum","G/L Account","Actual","No.",F$8,"Fund Filter",$D484,"Date Filter",PrevDateRange)</t>
  </si>
  <si>
    <t>=NL("Sum","G/L Account","Actual","No.",G$8,"Fund Filter",$D484,"Date Filter",DateRange)*-1</t>
  </si>
  <si>
    <t>=NL("Sum","G/L Account","Actual","No.",H$8,"Fund Filter",$D484,"Date Filter",DateRange)</t>
  </si>
  <si>
    <t>=NL("Sum","G/L Account","Actual","No.",I$8,"Fund Filter",$D484,"Date Filter",DateRange)*-1</t>
  </si>
  <si>
    <t>=NL("Sum","G/L Account","Actual","No.",J$8,"Fund Filter",$D484,"Date Filter",DateRange)</t>
  </si>
  <si>
    <t>=NL("Sum","G/L Account","Actual","No.",K$8,"Fund Filter",$D484,"Date Filter",DateRange)*-1</t>
  </si>
  <si>
    <t>=NL("Sum","G/L Account","Actual","No.",L$8,"Fund Filter",$D484,"Date Filter",DateRange)</t>
  </si>
  <si>
    <t>=NL("Sum","G/L Account","Actual","No.",M$8,"Fund Filter",$D484)</t>
  </si>
  <si>
    <t>=F484+G484-H484+I484-J484+K484-+L484</t>
  </si>
  <si>
    <t>=SUM(M484-N484)</t>
  </si>
  <si>
    <t>=IF(F485+G485+H485+I485+J485+K485+L485+N485=0,"hide","show")</t>
  </si>
  <si>
    <t>=NF($C485,"No.")</t>
  </si>
  <si>
    <t>=NF($C485,"Name")</t>
  </si>
  <si>
    <t>=NL("Sum","G/L Account","Actual","No.",F$8,"Fund Filter",$D485,"Date Filter",PrevDateRange)</t>
  </si>
  <si>
    <t>=NL("Sum","G/L Account","Actual","No.",G$8,"Fund Filter",$D485,"Date Filter",DateRange)*-1</t>
  </si>
  <si>
    <t>=NL("Sum","G/L Account","Actual","No.",H$8,"Fund Filter",$D485,"Date Filter",DateRange)</t>
  </si>
  <si>
    <t>=NL("Sum","G/L Account","Actual","No.",I$8,"Fund Filter",$D485,"Date Filter",DateRange)*-1</t>
  </si>
  <si>
    <t>=NL("Sum","G/L Account","Actual","No.",J$8,"Fund Filter",$D485,"Date Filter",DateRange)</t>
  </si>
  <si>
    <t>=NL("Sum","G/L Account","Actual","No.",K$8,"Fund Filter",$D485,"Date Filter",DateRange)*-1</t>
  </si>
  <si>
    <t>=NL("Sum","G/L Account","Actual","No.",L$8,"Fund Filter",$D485,"Date Filter",DateRange)</t>
  </si>
  <si>
    <t>=NL("Sum","G/L Account","Actual","No.",M$8,"Fund Filter",$D485)</t>
  </si>
  <si>
    <t>=F485+G485-H485+I485-J485+K485-+L485</t>
  </si>
  <si>
    <t>=SUM(M485-N485)</t>
  </si>
  <si>
    <t>=IF(F486+G486+H486+I486+J486+K486+L486+N486=0,"hide","show")</t>
  </si>
  <si>
    <t>=NF($C486,"No.")</t>
  </si>
  <si>
    <t>=NF($C486,"Name")</t>
  </si>
  <si>
    <t>=NL("Sum","G/L Account","Actual","No.",F$8,"Fund Filter",$D486,"Date Filter",PrevDateRange)</t>
  </si>
  <si>
    <t>=NL("Sum","G/L Account","Actual","No.",G$8,"Fund Filter",$D486,"Date Filter",DateRange)*-1</t>
  </si>
  <si>
    <t>=NL("Sum","G/L Account","Actual","No.",H$8,"Fund Filter",$D486,"Date Filter",DateRange)</t>
  </si>
  <si>
    <t>=NL("Sum","G/L Account","Actual","No.",I$8,"Fund Filter",$D486,"Date Filter",DateRange)*-1</t>
  </si>
  <si>
    <t>=NL("Sum","G/L Account","Actual","No.",J$8,"Fund Filter",$D486,"Date Filter",DateRange)</t>
  </si>
  <si>
    <t>=NL("Sum","G/L Account","Actual","No.",K$8,"Fund Filter",$D486,"Date Filter",DateRange)*-1</t>
  </si>
  <si>
    <t>=NL("Sum","G/L Account","Actual","No.",L$8,"Fund Filter",$D486,"Date Filter",DateRange)</t>
  </si>
  <si>
    <t>=NL("Sum","G/L Account","Actual","No.",M$8,"Fund Filter",$D486)</t>
  </si>
  <si>
    <t>=F486+G486-H486+I486-J486+K486-+L486</t>
  </si>
  <si>
    <t>=SUM(M486-N486)</t>
  </si>
  <si>
    <t>=IF(F487+G487+H487+I487+J487+K487+L487+N487=0,"hide","show")</t>
  </si>
  <si>
    <t>=NF($C487,"No.")</t>
  </si>
  <si>
    <t>=NF($C487,"Name")</t>
  </si>
  <si>
    <t>=NL("Sum","G/L Account","Actual","No.",F$8,"Fund Filter",$D487,"Date Filter",PrevDateRange)</t>
  </si>
  <si>
    <t>=NL("Sum","G/L Account","Actual","No.",G$8,"Fund Filter",$D487,"Date Filter",DateRange)*-1</t>
  </si>
  <si>
    <t>=NL("Sum","G/L Account","Actual","No.",H$8,"Fund Filter",$D487,"Date Filter",DateRange)</t>
  </si>
  <si>
    <t>=NL("Sum","G/L Account","Actual","No.",I$8,"Fund Filter",$D487,"Date Filter",DateRange)*-1</t>
  </si>
  <si>
    <t>=NL("Sum","G/L Account","Actual","No.",J$8,"Fund Filter",$D487,"Date Filter",DateRange)</t>
  </si>
  <si>
    <t>=NL("Sum","G/L Account","Actual","No.",K$8,"Fund Filter",$D487,"Date Filter",DateRange)*-1</t>
  </si>
  <si>
    <t>=NL("Sum","G/L Account","Actual","No.",L$8,"Fund Filter",$D487,"Date Filter",DateRange)</t>
  </si>
  <si>
    <t>=NL("Sum","G/L Account","Actual","No.",M$8,"Fund Filter",$D487)</t>
  </si>
  <si>
    <t>=F487+G487-H487+I487-J487+K487-+L487</t>
  </si>
  <si>
    <t>=SUM(M487-N487)</t>
  </si>
  <si>
    <t>=IF(F488+G488+H488+I488+J488+K488+L488+N488=0,"hide","show")</t>
  </si>
  <si>
    <t>=NF($C488,"No.")</t>
  </si>
  <si>
    <t>=NF($C488,"Name")</t>
  </si>
  <si>
    <t>=NL("Sum","G/L Account","Actual","No.",F$8,"Fund Filter",$D488,"Date Filter",PrevDateRange)</t>
  </si>
  <si>
    <t>=NL("Sum","G/L Account","Actual","No.",G$8,"Fund Filter",$D488,"Date Filter",DateRange)*-1</t>
  </si>
  <si>
    <t>=NL("Sum","G/L Account","Actual","No.",H$8,"Fund Filter",$D488,"Date Filter",DateRange)</t>
  </si>
  <si>
    <t>=NL("Sum","G/L Account","Actual","No.",I$8,"Fund Filter",$D488,"Date Filter",DateRange)*-1</t>
  </si>
  <si>
    <t>=NL("Sum","G/L Account","Actual","No.",J$8,"Fund Filter",$D488,"Date Filter",DateRange)</t>
  </si>
  <si>
    <t>=NL("Sum","G/L Account","Actual","No.",K$8,"Fund Filter",$D488,"Date Filter",DateRange)*-1</t>
  </si>
  <si>
    <t>=NL("Sum","G/L Account","Actual","No.",L$8,"Fund Filter",$D488,"Date Filter",DateRange)</t>
  </si>
  <si>
    <t>=NL("Sum","G/L Account","Actual","No.",M$8,"Fund Filter",$D488)</t>
  </si>
  <si>
    <t>=F488+G488-H488+I488-J488+K488-+L488</t>
  </si>
  <si>
    <t>=SUM(M488-N488)</t>
  </si>
  <si>
    <t>=IF(F489+G489+H489+I489+J489+K489+L489+N489=0,"hide","show")</t>
  </si>
  <si>
    <t>=NF($C489,"No.")</t>
  </si>
  <si>
    <t>=NF($C489,"Name")</t>
  </si>
  <si>
    <t>=NL("Sum","G/L Account","Actual","No.",F$8,"Fund Filter",$D489,"Date Filter",PrevDateRange)</t>
  </si>
  <si>
    <t>=NL("Sum","G/L Account","Actual","No.",G$8,"Fund Filter",$D489,"Date Filter",DateRange)*-1</t>
  </si>
  <si>
    <t>=NL("Sum","G/L Account","Actual","No.",H$8,"Fund Filter",$D489,"Date Filter",DateRange)</t>
  </si>
  <si>
    <t>=NL("Sum","G/L Account","Actual","No.",I$8,"Fund Filter",$D489,"Date Filter",DateRange)*-1</t>
  </si>
  <si>
    <t>=NL("Sum","G/L Account","Actual","No.",J$8,"Fund Filter",$D489,"Date Filter",DateRange)</t>
  </si>
  <si>
    <t>=NL("Sum","G/L Account","Actual","No.",K$8,"Fund Filter",$D489,"Date Filter",DateRange)*-1</t>
  </si>
  <si>
    <t>=NL("Sum","G/L Account","Actual","No.",L$8,"Fund Filter",$D489,"Date Filter",DateRange)</t>
  </si>
  <si>
    <t>=NL("Sum","G/L Account","Actual","No.",M$8,"Fund Filter",$D489)</t>
  </si>
  <si>
    <t>=F489+G489-H489+I489-J489+K489-+L489</t>
  </si>
  <si>
    <t>=SUM(M489-N489)</t>
  </si>
  <si>
    <t>=IF(F490+G490+H490+I490+J490+K490+L490+N490=0,"hide","show")</t>
  </si>
  <si>
    <t>=NF($C490,"No.")</t>
  </si>
  <si>
    <t>=NF($C490,"Name")</t>
  </si>
  <si>
    <t>=NL("Sum","G/L Account","Actual","No.",F$8,"Fund Filter",$D490,"Date Filter",PrevDateRange)</t>
  </si>
  <si>
    <t>=NL("Sum","G/L Account","Actual","No.",G$8,"Fund Filter",$D490,"Date Filter",DateRange)*-1</t>
  </si>
  <si>
    <t>=NL("Sum","G/L Account","Actual","No.",H$8,"Fund Filter",$D490,"Date Filter",DateRange)</t>
  </si>
  <si>
    <t>=NL("Sum","G/L Account","Actual","No.",I$8,"Fund Filter",$D490,"Date Filter",DateRange)*-1</t>
  </si>
  <si>
    <t>=NL("Sum","G/L Account","Actual","No.",J$8,"Fund Filter",$D490,"Date Filter",DateRange)</t>
  </si>
  <si>
    <t>=NL("Sum","G/L Account","Actual","No.",K$8,"Fund Filter",$D490,"Date Filter",DateRange)*-1</t>
  </si>
  <si>
    <t>=NL("Sum","G/L Account","Actual","No.",L$8,"Fund Filter",$D490,"Date Filter",DateRange)</t>
  </si>
  <si>
    <t>=NL("Sum","G/L Account","Actual","No.",M$8,"Fund Filter",$D490)</t>
  </si>
  <si>
    <t>=F490+G490-H490+I490-J490+K490-+L490</t>
  </si>
  <si>
    <t>=SUM(M490-N490)</t>
  </si>
  <si>
    <t>=IF(F491+G491+H491+I491+J491+K491+L491+N491=0,"hide","show")</t>
  </si>
  <si>
    <t>=NF($C491,"No.")</t>
  </si>
  <si>
    <t>=NF($C491,"Name")</t>
  </si>
  <si>
    <t>=NL("Sum","G/L Account","Actual","No.",F$8,"Fund Filter",$D491,"Date Filter",PrevDateRange)</t>
  </si>
  <si>
    <t>=NL("Sum","G/L Account","Actual","No.",G$8,"Fund Filter",$D491,"Date Filter",DateRange)*-1</t>
  </si>
  <si>
    <t>=NL("Sum","G/L Account","Actual","No.",H$8,"Fund Filter",$D491,"Date Filter",DateRange)</t>
  </si>
  <si>
    <t>=NL("Sum","G/L Account","Actual","No.",I$8,"Fund Filter",$D491,"Date Filter",DateRange)*-1</t>
  </si>
  <si>
    <t>=NL("Sum","G/L Account","Actual","No.",J$8,"Fund Filter",$D491,"Date Filter",DateRange)</t>
  </si>
  <si>
    <t>=NL("Sum","G/L Account","Actual","No.",K$8,"Fund Filter",$D491,"Date Filter",DateRange)*-1</t>
  </si>
  <si>
    <t>=NL("Sum","G/L Account","Actual","No.",L$8,"Fund Filter",$D491,"Date Filter",DateRange)</t>
  </si>
  <si>
    <t>=NL("Sum","G/L Account","Actual","No.",M$8,"Fund Filter",$D491)</t>
  </si>
  <si>
    <t>=F491+G491-H491+I491-J491+K491-+L491</t>
  </si>
  <si>
    <t>=SUM(M491-N491)</t>
  </si>
  <si>
    <t>=IF(F492+G492+H492+I492+J492+K492+L492+N492=0,"hide","show")</t>
  </si>
  <si>
    <t>=NF($C492,"No.")</t>
  </si>
  <si>
    <t>=NF($C492,"Name")</t>
  </si>
  <si>
    <t>=NL("Sum","G/L Account","Actual","No.",F$8,"Fund Filter",$D492,"Date Filter",PrevDateRange)</t>
  </si>
  <si>
    <t>=NL("Sum","G/L Account","Actual","No.",G$8,"Fund Filter",$D492,"Date Filter",DateRange)*-1</t>
  </si>
  <si>
    <t>=NL("Sum","G/L Account","Actual","No.",H$8,"Fund Filter",$D492,"Date Filter",DateRange)</t>
  </si>
  <si>
    <t>=NL("Sum","G/L Account","Actual","No.",I$8,"Fund Filter",$D492,"Date Filter",DateRange)*-1</t>
  </si>
  <si>
    <t>=NL("Sum","G/L Account","Actual","No.",J$8,"Fund Filter",$D492,"Date Filter",DateRange)</t>
  </si>
  <si>
    <t>=NL("Sum","G/L Account","Actual","No.",K$8,"Fund Filter",$D492,"Date Filter",DateRange)*-1</t>
  </si>
  <si>
    <t>=NL("Sum","G/L Account","Actual","No.",L$8,"Fund Filter",$D492,"Date Filter",DateRange)</t>
  </si>
  <si>
    <t>=NL("Sum","G/L Account","Actual","No.",M$8,"Fund Filter",$D492)</t>
  </si>
  <si>
    <t>=F492+G492-H492+I492-J492+K492-+L492</t>
  </si>
  <si>
    <t>=SUM(M492-N492)</t>
  </si>
  <si>
    <t>=IF(F493+G493+H493+I493+J493+K493+L493+N493=0,"hide","show")</t>
  </si>
  <si>
    <t>=NF($C493,"No.")</t>
  </si>
  <si>
    <t>=NF($C493,"Name")</t>
  </si>
  <si>
    <t>=NL("Sum","G/L Account","Actual","No.",F$8,"Fund Filter",$D493,"Date Filter",PrevDateRange)</t>
  </si>
  <si>
    <t>=NL("Sum","G/L Account","Actual","No.",G$8,"Fund Filter",$D493,"Date Filter",DateRange)*-1</t>
  </si>
  <si>
    <t>=NL("Sum","G/L Account","Actual","No.",H$8,"Fund Filter",$D493,"Date Filter",DateRange)</t>
  </si>
  <si>
    <t>=NL("Sum","G/L Account","Actual","No.",I$8,"Fund Filter",$D493,"Date Filter",DateRange)*-1</t>
  </si>
  <si>
    <t>=NL("Sum","G/L Account","Actual","No.",J$8,"Fund Filter",$D493,"Date Filter",DateRange)</t>
  </si>
  <si>
    <t>=NL("Sum","G/L Account","Actual","No.",K$8,"Fund Filter",$D493,"Date Filter",DateRange)*-1</t>
  </si>
  <si>
    <t>=NL("Sum","G/L Account","Actual","No.",L$8,"Fund Filter",$D493,"Date Filter",DateRange)</t>
  </si>
  <si>
    <t>=NL("Sum","G/L Account","Actual","No.",M$8,"Fund Filter",$D493)</t>
  </si>
  <si>
    <t>=F493+G493-H493+I493-J493+K493-+L493</t>
  </si>
  <si>
    <t>=SUM(M493-N493)</t>
  </si>
  <si>
    <t>=IF(F494+G494+H494+I494+J494+K494+L494+N494=0,"hide","show")</t>
  </si>
  <si>
    <t>=NF($C494,"No.")</t>
  </si>
  <si>
    <t>=NF($C494,"Name")</t>
  </si>
  <si>
    <t>=NL("Sum","G/L Account","Actual","No.",F$8,"Fund Filter",$D494,"Date Filter",PrevDateRange)</t>
  </si>
  <si>
    <t>=NL("Sum","G/L Account","Actual","No.",G$8,"Fund Filter",$D494,"Date Filter",DateRange)*-1</t>
  </si>
  <si>
    <t>=NL("Sum","G/L Account","Actual","No.",H$8,"Fund Filter",$D494,"Date Filter",DateRange)</t>
  </si>
  <si>
    <t>=NL("Sum","G/L Account","Actual","No.",I$8,"Fund Filter",$D494,"Date Filter",DateRange)*-1</t>
  </si>
  <si>
    <t>=NL("Sum","G/L Account","Actual","No.",J$8,"Fund Filter",$D494,"Date Filter",DateRange)</t>
  </si>
  <si>
    <t>=NL("Sum","G/L Account","Actual","No.",K$8,"Fund Filter",$D494,"Date Filter",DateRange)*-1</t>
  </si>
  <si>
    <t>=NL("Sum","G/L Account","Actual","No.",L$8,"Fund Filter",$D494,"Date Filter",DateRange)</t>
  </si>
  <si>
    <t>=NL("Sum","G/L Account","Actual","No.",M$8,"Fund Filter",$D494)</t>
  </si>
  <si>
    <t>=F494+G494-H494+I494-J494+K494-+L494</t>
  </si>
  <si>
    <t>=SUM(M494-N494)</t>
  </si>
  <si>
    <t>=IF(F495+G495+H495+I495+J495+K495+L495+N495=0,"hide","show")</t>
  </si>
  <si>
    <t>=NF($C495,"No.")</t>
  </si>
  <si>
    <t>=NF($C495,"Name")</t>
  </si>
  <si>
    <t>=NL("Sum","G/L Account","Actual","No.",F$8,"Fund Filter",$D495,"Date Filter",PrevDateRange)</t>
  </si>
  <si>
    <t>=NL("Sum","G/L Account","Actual","No.",G$8,"Fund Filter",$D495,"Date Filter",DateRange)*-1</t>
  </si>
  <si>
    <t>=NL("Sum","G/L Account","Actual","No.",H$8,"Fund Filter",$D495,"Date Filter",DateRange)</t>
  </si>
  <si>
    <t>=NL("Sum","G/L Account","Actual","No.",I$8,"Fund Filter",$D495,"Date Filter",DateRange)*-1</t>
  </si>
  <si>
    <t>=NL("Sum","G/L Account","Actual","No.",J$8,"Fund Filter",$D495,"Date Filter",DateRange)</t>
  </si>
  <si>
    <t>=NL("Sum","G/L Account","Actual","No.",K$8,"Fund Filter",$D495,"Date Filter",DateRange)*-1</t>
  </si>
  <si>
    <t>=NL("Sum","G/L Account","Actual","No.",L$8,"Fund Filter",$D495,"Date Filter",DateRange)</t>
  </si>
  <si>
    <t>=NL("Sum","G/L Account","Actual","No.",M$8,"Fund Filter",$D495)</t>
  </si>
  <si>
    <t>=F495+G495-H495+I495-J495+K495-+L495</t>
  </si>
  <si>
    <t>=SUM(M495-N495)</t>
  </si>
  <si>
    <t>=IF(F496+G496+H496+I496+J496+K496+L496+N496=0,"hide","show")</t>
  </si>
  <si>
    <t>=NF($C496,"No.")</t>
  </si>
  <si>
    <t>=NF($C496,"Name")</t>
  </si>
  <si>
    <t>=NL("Sum","G/L Account","Actual","No.",F$8,"Fund Filter",$D496,"Date Filter",PrevDateRange)</t>
  </si>
  <si>
    <t>=NL("Sum","G/L Account","Actual","No.",G$8,"Fund Filter",$D496,"Date Filter",DateRange)*-1</t>
  </si>
  <si>
    <t>=NL("Sum","G/L Account","Actual","No.",H$8,"Fund Filter",$D496,"Date Filter",DateRange)</t>
  </si>
  <si>
    <t>=NL("Sum","G/L Account","Actual","No.",I$8,"Fund Filter",$D496,"Date Filter",DateRange)*-1</t>
  </si>
  <si>
    <t>=NL("Sum","G/L Account","Actual","No.",J$8,"Fund Filter",$D496,"Date Filter",DateRange)</t>
  </si>
  <si>
    <t>=NL("Sum","G/L Account","Actual","No.",K$8,"Fund Filter",$D496,"Date Filter",DateRange)*-1</t>
  </si>
  <si>
    <t>=NL("Sum","G/L Account","Actual","No.",L$8,"Fund Filter",$D496,"Date Filter",DateRange)</t>
  </si>
  <si>
    <t>=NL("Sum","G/L Account","Actual","No.",M$8,"Fund Filter",$D496)</t>
  </si>
  <si>
    <t>=F496+G496-H496+I496-J496+K496-+L496</t>
  </si>
  <si>
    <t>=SUM(M496-N496)</t>
  </si>
  <si>
    <t>=IF(F497+G497+H497+I497+J497+K497+L497+N497=0,"hide","show")</t>
  </si>
  <si>
    <t>=NF($C497,"No.")</t>
  </si>
  <si>
    <t>=NF($C497,"Name")</t>
  </si>
  <si>
    <t>=NL("Sum","G/L Account","Actual","No.",F$8,"Fund Filter",$D497,"Date Filter",PrevDateRange)</t>
  </si>
  <si>
    <t>=NL("Sum","G/L Account","Actual","No.",G$8,"Fund Filter",$D497,"Date Filter",DateRange)*-1</t>
  </si>
  <si>
    <t>=NL("Sum","G/L Account","Actual","No.",H$8,"Fund Filter",$D497,"Date Filter",DateRange)</t>
  </si>
  <si>
    <t>=NL("Sum","G/L Account","Actual","No.",I$8,"Fund Filter",$D497,"Date Filter",DateRange)*-1</t>
  </si>
  <si>
    <t>=NL("Sum","G/L Account","Actual","No.",J$8,"Fund Filter",$D497,"Date Filter",DateRange)</t>
  </si>
  <si>
    <t>=NL("Sum","G/L Account","Actual","No.",K$8,"Fund Filter",$D497,"Date Filter",DateRange)*-1</t>
  </si>
  <si>
    <t>=NL("Sum","G/L Account","Actual","No.",L$8,"Fund Filter",$D497,"Date Filter",DateRange)</t>
  </si>
  <si>
    <t>=NL("Sum","G/L Account","Actual","No.",M$8,"Fund Filter",$D497)</t>
  </si>
  <si>
    <t>=F497+G497-H497+I497-J497+K497-+L497</t>
  </si>
  <si>
    <t>=SUM(M497-N497)</t>
  </si>
  <si>
    <t>=IF(F498+G498+H498+I498+J498+K498+L498+N498=0,"hide","show")</t>
  </si>
  <si>
    <t>=NF($C498,"No.")</t>
  </si>
  <si>
    <t>=NF($C498,"Name")</t>
  </si>
  <si>
    <t>=NL("Sum","G/L Account","Actual","No.",F$8,"Fund Filter",$D498,"Date Filter",PrevDateRange)</t>
  </si>
  <si>
    <t>=NL("Sum","G/L Account","Actual","No.",G$8,"Fund Filter",$D498,"Date Filter",DateRange)*-1</t>
  </si>
  <si>
    <t>=NL("Sum","G/L Account","Actual","No.",H$8,"Fund Filter",$D498,"Date Filter",DateRange)</t>
  </si>
  <si>
    <t>=NL("Sum","G/L Account","Actual","No.",I$8,"Fund Filter",$D498,"Date Filter",DateRange)*-1</t>
  </si>
  <si>
    <t>=NL("Sum","G/L Account","Actual","No.",J$8,"Fund Filter",$D498,"Date Filter",DateRange)</t>
  </si>
  <si>
    <t>=NL("Sum","G/L Account","Actual","No.",K$8,"Fund Filter",$D498,"Date Filter",DateRange)*-1</t>
  </si>
  <si>
    <t>=NL("Sum","G/L Account","Actual","No.",L$8,"Fund Filter",$D498,"Date Filter",DateRange)</t>
  </si>
  <si>
    <t>=NL("Sum","G/L Account","Actual","No.",M$8,"Fund Filter",$D498)</t>
  </si>
  <si>
    <t>=F498+G498-H498+I498-J498+K498-+L498</t>
  </si>
  <si>
    <t>=SUM(M498-N498)</t>
  </si>
  <si>
    <t>=IF(F499+G499+H499+I499+J499+K499+L499+N499=0,"hide","show")</t>
  </si>
  <si>
    <t>=NF($C499,"No.")</t>
  </si>
  <si>
    <t>=NF($C499,"Name")</t>
  </si>
  <si>
    <t>=NL("Sum","G/L Account","Actual","No.",F$8,"Fund Filter",$D499,"Date Filter",PrevDateRange)</t>
  </si>
  <si>
    <t>=NL("Sum","G/L Account","Actual","No.",G$8,"Fund Filter",$D499,"Date Filter",DateRange)*-1</t>
  </si>
  <si>
    <t>=NL("Sum","G/L Account","Actual","No.",H$8,"Fund Filter",$D499,"Date Filter",DateRange)</t>
  </si>
  <si>
    <t>=NL("Sum","G/L Account","Actual","No.",I$8,"Fund Filter",$D499,"Date Filter",DateRange)*-1</t>
  </si>
  <si>
    <t>=NL("Sum","G/L Account","Actual","No.",J$8,"Fund Filter",$D499,"Date Filter",DateRange)</t>
  </si>
  <si>
    <t>=NL("Sum","G/L Account","Actual","No.",K$8,"Fund Filter",$D499,"Date Filter",DateRange)*-1</t>
  </si>
  <si>
    <t>=NL("Sum","G/L Account","Actual","No.",L$8,"Fund Filter",$D499,"Date Filter",DateRange)</t>
  </si>
  <si>
    <t>=NL("Sum","G/L Account","Actual","No.",M$8,"Fund Filter",$D499)</t>
  </si>
  <si>
    <t>=F499+G499-H499+I499-J499+K499-+L499</t>
  </si>
  <si>
    <t>=SUM(M499-N499)</t>
  </si>
  <si>
    <t>=IF(F500+G500+H500+I500+J500+K500+L500+N500=0,"hide","show")</t>
  </si>
  <si>
    <t>=NF($C500,"No.")</t>
  </si>
  <si>
    <t>=NF($C500,"Name")</t>
  </si>
  <si>
    <t>=NL("Sum","G/L Account","Actual","No.",F$8,"Fund Filter",$D500,"Date Filter",PrevDateRange)</t>
  </si>
  <si>
    <t>=NL("Sum","G/L Account","Actual","No.",G$8,"Fund Filter",$D500,"Date Filter",DateRange)*-1</t>
  </si>
  <si>
    <t>=NL("Sum","G/L Account","Actual","No.",H$8,"Fund Filter",$D500,"Date Filter",DateRange)</t>
  </si>
  <si>
    <t>=NL("Sum","G/L Account","Actual","No.",I$8,"Fund Filter",$D500,"Date Filter",DateRange)*-1</t>
  </si>
  <si>
    <t>=NL("Sum","G/L Account","Actual","No.",J$8,"Fund Filter",$D500,"Date Filter",DateRange)</t>
  </si>
  <si>
    <t>=NL("Sum","G/L Account","Actual","No.",K$8,"Fund Filter",$D500,"Date Filter",DateRange)*-1</t>
  </si>
  <si>
    <t>=NL("Sum","G/L Account","Actual","No.",L$8,"Fund Filter",$D500,"Date Filter",DateRange)</t>
  </si>
  <si>
    <t>=NL("Sum","G/L Account","Actual","No.",M$8,"Fund Filter",$D500)</t>
  </si>
  <si>
    <t>=F500+G500-H500+I500-J500+K500-+L500</t>
  </si>
  <si>
    <t>=SUM(M500-N500)</t>
  </si>
  <si>
    <t>=IF(F501+G501+H501+I501+J501+K501+L501+N501=0,"hide","show")</t>
  </si>
  <si>
    <t>=NF($C501,"No.")</t>
  </si>
  <si>
    <t>=NF($C501,"Name")</t>
  </si>
  <si>
    <t>=NL("Sum","G/L Account","Actual","No.",F$8,"Fund Filter",$D501,"Date Filter",PrevDateRange)</t>
  </si>
  <si>
    <t>=NL("Sum","G/L Account","Actual","No.",G$8,"Fund Filter",$D501,"Date Filter",DateRange)*-1</t>
  </si>
  <si>
    <t>=NL("Sum","G/L Account","Actual","No.",H$8,"Fund Filter",$D501,"Date Filter",DateRange)</t>
  </si>
  <si>
    <t>=NL("Sum","G/L Account","Actual","No.",I$8,"Fund Filter",$D501,"Date Filter",DateRange)*-1</t>
  </si>
  <si>
    <t>=NL("Sum","G/L Account","Actual","No.",J$8,"Fund Filter",$D501,"Date Filter",DateRange)</t>
  </si>
  <si>
    <t>=NL("Sum","G/L Account","Actual","No.",K$8,"Fund Filter",$D501,"Date Filter",DateRange)*-1</t>
  </si>
  <si>
    <t>=NL("Sum","G/L Account","Actual","No.",L$8,"Fund Filter",$D501,"Date Filter",DateRange)</t>
  </si>
  <si>
    <t>=NL("Sum","G/L Account","Actual","No.",M$8,"Fund Filter",$D501)</t>
  </si>
  <si>
    <t>=F501+G501-H501+I501-J501+K501-+L501</t>
  </si>
  <si>
    <t>=SUM(M501-N501)</t>
  </si>
  <si>
    <t>=IF(F502+G502+H502+I502+J502+K502+L502+N502=0,"hide","show")</t>
  </si>
  <si>
    <t>=NF($C502,"No.")</t>
  </si>
  <si>
    <t>=NF($C502,"Name")</t>
  </si>
  <si>
    <t>=NL("Sum","G/L Account","Actual","No.",F$8,"Fund Filter",$D502,"Date Filter",PrevDateRange)</t>
  </si>
  <si>
    <t>=NL("Sum","G/L Account","Actual","No.",G$8,"Fund Filter",$D502,"Date Filter",DateRange)*-1</t>
  </si>
  <si>
    <t>=NL("Sum","G/L Account","Actual","No.",H$8,"Fund Filter",$D502,"Date Filter",DateRange)</t>
  </si>
  <si>
    <t>=NL("Sum","G/L Account","Actual","No.",I$8,"Fund Filter",$D502,"Date Filter",DateRange)*-1</t>
  </si>
  <si>
    <t>=NL("Sum","G/L Account","Actual","No.",J$8,"Fund Filter",$D502,"Date Filter",DateRange)</t>
  </si>
  <si>
    <t>=NL("Sum","G/L Account","Actual","No.",K$8,"Fund Filter",$D502,"Date Filter",DateRange)*-1</t>
  </si>
  <si>
    <t>=NL("Sum","G/L Account","Actual","No.",L$8,"Fund Filter",$D502,"Date Filter",DateRange)</t>
  </si>
  <si>
    <t>=NL("Sum","G/L Account","Actual","No.",M$8,"Fund Filter",$D502)</t>
  </si>
  <si>
    <t>=F502+G502-H502+I502-J502+K502-+L502</t>
  </si>
  <si>
    <t>=SUM(M502-N502)</t>
  </si>
  <si>
    <t>=IF(F503+G503+H503+I503+J503+K503+L503+N503=0,"hide","show")</t>
  </si>
  <si>
    <t>=NF($C503,"No.")</t>
  </si>
  <si>
    <t>=NF($C503,"Name")</t>
  </si>
  <si>
    <t>=NL("Sum","G/L Account","Actual","No.",F$8,"Fund Filter",$D503,"Date Filter",PrevDateRange)</t>
  </si>
  <si>
    <t>=NL("Sum","G/L Account","Actual","No.",G$8,"Fund Filter",$D503,"Date Filter",DateRange)*-1</t>
  </si>
  <si>
    <t>=NL("Sum","G/L Account","Actual","No.",H$8,"Fund Filter",$D503,"Date Filter",DateRange)</t>
  </si>
  <si>
    <t>=NL("Sum","G/L Account","Actual","No.",I$8,"Fund Filter",$D503,"Date Filter",DateRange)*-1</t>
  </si>
  <si>
    <t>=NL("Sum","G/L Account","Actual","No.",J$8,"Fund Filter",$D503,"Date Filter",DateRange)</t>
  </si>
  <si>
    <t>=NL("Sum","G/L Account","Actual","No.",K$8,"Fund Filter",$D503,"Date Filter",DateRange)*-1</t>
  </si>
  <si>
    <t>=NL("Sum","G/L Account","Actual","No.",L$8,"Fund Filter",$D503,"Date Filter",DateRange)</t>
  </si>
  <si>
    <t>=NL("Sum","G/L Account","Actual","No.",M$8,"Fund Filter",$D503)</t>
  </si>
  <si>
    <t>=F503+G503-H503+I503-J503+K503-+L503</t>
  </si>
  <si>
    <t>=SUM(M503-N503)</t>
  </si>
  <si>
    <t>=IF(F504+G504+H504+I504+J504+K504+L504+N504=0,"hide","show")</t>
  </si>
  <si>
    <t>=NF($C504,"No.")</t>
  </si>
  <si>
    <t>=NF($C504,"Name")</t>
  </si>
  <si>
    <t>=NL("Sum","G/L Account","Actual","No.",F$8,"Fund Filter",$D504,"Date Filter",PrevDateRange)</t>
  </si>
  <si>
    <t>=NL("Sum","G/L Account","Actual","No.",G$8,"Fund Filter",$D504,"Date Filter",DateRange)*-1</t>
  </si>
  <si>
    <t>=NL("Sum","G/L Account","Actual","No.",H$8,"Fund Filter",$D504,"Date Filter",DateRange)</t>
  </si>
  <si>
    <t>=NL("Sum","G/L Account","Actual","No.",I$8,"Fund Filter",$D504,"Date Filter",DateRange)*-1</t>
  </si>
  <si>
    <t>=NL("Sum","G/L Account","Actual","No.",J$8,"Fund Filter",$D504,"Date Filter",DateRange)</t>
  </si>
  <si>
    <t>=NL("Sum","G/L Account","Actual","No.",K$8,"Fund Filter",$D504,"Date Filter",DateRange)*-1</t>
  </si>
  <si>
    <t>=NL("Sum","G/L Account","Actual","No.",L$8,"Fund Filter",$D504,"Date Filter",DateRange)</t>
  </si>
  <si>
    <t>=NL("Sum","G/L Account","Actual","No.",M$8,"Fund Filter",$D504)</t>
  </si>
  <si>
    <t>=F504+G504-H504+I504-J504+K504-+L504</t>
  </si>
  <si>
    <t>=SUM(M504-N504)</t>
  </si>
  <si>
    <t>=IF(F505+G505+H505+I505+J505+K505+L505+N505=0,"hide","show")</t>
  </si>
  <si>
    <t>=NF($C505,"No.")</t>
  </si>
  <si>
    <t>=NF($C505,"Name")</t>
  </si>
  <si>
    <t>=NL("Sum","G/L Account","Actual","No.",F$8,"Fund Filter",$D505,"Date Filter",PrevDateRange)</t>
  </si>
  <si>
    <t>=NL("Sum","G/L Account","Actual","No.",G$8,"Fund Filter",$D505,"Date Filter",DateRange)*-1</t>
  </si>
  <si>
    <t>=NL("Sum","G/L Account","Actual","No.",H$8,"Fund Filter",$D505,"Date Filter",DateRange)</t>
  </si>
  <si>
    <t>=NL("Sum","G/L Account","Actual","No.",I$8,"Fund Filter",$D505,"Date Filter",DateRange)*-1</t>
  </si>
  <si>
    <t>=NL("Sum","G/L Account","Actual","No.",J$8,"Fund Filter",$D505,"Date Filter",DateRange)</t>
  </si>
  <si>
    <t>=NL("Sum","G/L Account","Actual","No.",K$8,"Fund Filter",$D505,"Date Filter",DateRange)*-1</t>
  </si>
  <si>
    <t>=NL("Sum","G/L Account","Actual","No.",L$8,"Fund Filter",$D505,"Date Filter",DateRange)</t>
  </si>
  <si>
    <t>=NL("Sum","G/L Account","Actual","No.",M$8,"Fund Filter",$D505)</t>
  </si>
  <si>
    <t>=F505+G505-H505+I505-J505+K505-+L505</t>
  </si>
  <si>
    <t>=SUM(M505-N505)</t>
  </si>
  <si>
    <t>=IF(F506+G506+H506+I506+J506+K506+L506+N506=0,"hide","show")</t>
  </si>
  <si>
    <t>=NF($C506,"No.")</t>
  </si>
  <si>
    <t>=NF($C506,"Name")</t>
  </si>
  <si>
    <t>=NL("Sum","G/L Account","Actual","No.",F$8,"Fund Filter",$D506,"Date Filter",PrevDateRange)</t>
  </si>
  <si>
    <t>=NL("Sum","G/L Account","Actual","No.",G$8,"Fund Filter",$D506,"Date Filter",DateRange)*-1</t>
  </si>
  <si>
    <t>=NL("Sum","G/L Account","Actual","No.",H$8,"Fund Filter",$D506,"Date Filter",DateRange)</t>
  </si>
  <si>
    <t>=NL("Sum","G/L Account","Actual","No.",I$8,"Fund Filter",$D506,"Date Filter",DateRange)*-1</t>
  </si>
  <si>
    <t>=NL("Sum","G/L Account","Actual","No.",J$8,"Fund Filter",$D506,"Date Filter",DateRange)</t>
  </si>
  <si>
    <t>=NL("Sum","G/L Account","Actual","No.",K$8,"Fund Filter",$D506,"Date Filter",DateRange)*-1</t>
  </si>
  <si>
    <t>=NL("Sum","G/L Account","Actual","No.",L$8,"Fund Filter",$D506,"Date Filter",DateRange)</t>
  </si>
  <si>
    <t>=NL("Sum","G/L Account","Actual","No.",M$8,"Fund Filter",$D506)</t>
  </si>
  <si>
    <t>=F506+G506-H506+I506-J506+K506-+L506</t>
  </si>
  <si>
    <t>=SUM(M506-N506)</t>
  </si>
  <si>
    <t>=IF(F507+G507+H507+I507+J507+K507+L507+N507=0,"hide","show")</t>
  </si>
  <si>
    <t>=NF($C507,"No.")</t>
  </si>
  <si>
    <t>=NF($C507,"Name")</t>
  </si>
  <si>
    <t>=NL("Sum","G/L Account","Actual","No.",F$8,"Fund Filter",$D507,"Date Filter",PrevDateRange)</t>
  </si>
  <si>
    <t>=NL("Sum","G/L Account","Actual","No.",G$8,"Fund Filter",$D507,"Date Filter",DateRange)*-1</t>
  </si>
  <si>
    <t>=NL("Sum","G/L Account","Actual","No.",H$8,"Fund Filter",$D507,"Date Filter",DateRange)</t>
  </si>
  <si>
    <t>=NL("Sum","G/L Account","Actual","No.",I$8,"Fund Filter",$D507,"Date Filter",DateRange)*-1</t>
  </si>
  <si>
    <t>=NL("Sum","G/L Account","Actual","No.",J$8,"Fund Filter",$D507,"Date Filter",DateRange)</t>
  </si>
  <si>
    <t>=NL("Sum","G/L Account","Actual","No.",K$8,"Fund Filter",$D507,"Date Filter",DateRange)*-1</t>
  </si>
  <si>
    <t>=NL("Sum","G/L Account","Actual","No.",L$8,"Fund Filter",$D507,"Date Filter",DateRange)</t>
  </si>
  <si>
    <t>=NL("Sum","G/L Account","Actual","No.",M$8,"Fund Filter",$D507)</t>
  </si>
  <si>
    <t>=F507+G507-H507+I507-J507+K507-+L507</t>
  </si>
  <si>
    <t>=SUM(M507-N507)</t>
  </si>
  <si>
    <t>=IF(F508+G508+H508+I508+J508+K508+L508+N508=0,"hide","show")</t>
  </si>
  <si>
    <t>=NF($C508,"No.")</t>
  </si>
  <si>
    <t>=NF($C508,"Name")</t>
  </si>
  <si>
    <t>=NL("Sum","G/L Account","Actual","No.",F$8,"Fund Filter",$D508,"Date Filter",PrevDateRange)</t>
  </si>
  <si>
    <t>=NL("Sum","G/L Account","Actual","No.",G$8,"Fund Filter",$D508,"Date Filter",DateRange)*-1</t>
  </si>
  <si>
    <t>=NL("Sum","G/L Account","Actual","No.",H$8,"Fund Filter",$D508,"Date Filter",DateRange)</t>
  </si>
  <si>
    <t>=NL("Sum","G/L Account","Actual","No.",I$8,"Fund Filter",$D508,"Date Filter",DateRange)*-1</t>
  </si>
  <si>
    <t>=NL("Sum","G/L Account","Actual","No.",J$8,"Fund Filter",$D508,"Date Filter",DateRange)</t>
  </si>
  <si>
    <t>=NL("Sum","G/L Account","Actual","No.",K$8,"Fund Filter",$D508,"Date Filter",DateRange)*-1</t>
  </si>
  <si>
    <t>=NL("Sum","G/L Account","Actual","No.",L$8,"Fund Filter",$D508,"Date Filter",DateRange)</t>
  </si>
  <si>
    <t>=NL("Sum","G/L Account","Actual","No.",M$8,"Fund Filter",$D508)</t>
  </si>
  <si>
    <t>=F508+G508-H508+I508-J508+K508-+L508</t>
  </si>
  <si>
    <t>=SUM(M508-N508)</t>
  </si>
  <si>
    <t>=IF(F509+G509+H509+I509+J509+K509+L509+N509=0,"hide","show")</t>
  </si>
  <si>
    <t>=NF($C509,"No.")</t>
  </si>
  <si>
    <t>=NF($C509,"Name")</t>
  </si>
  <si>
    <t>=NL("Sum","G/L Account","Actual","No.",F$8,"Fund Filter",$D509,"Date Filter",PrevDateRange)</t>
  </si>
  <si>
    <t>=NL("Sum","G/L Account","Actual","No.",G$8,"Fund Filter",$D509,"Date Filter",DateRange)*-1</t>
  </si>
  <si>
    <t>=NL("Sum","G/L Account","Actual","No.",H$8,"Fund Filter",$D509,"Date Filter",DateRange)</t>
  </si>
  <si>
    <t>=NL("Sum","G/L Account","Actual","No.",I$8,"Fund Filter",$D509,"Date Filter",DateRange)*-1</t>
  </si>
  <si>
    <t>=NL("Sum","G/L Account","Actual","No.",J$8,"Fund Filter",$D509,"Date Filter",DateRange)</t>
  </si>
  <si>
    <t>=NL("Sum","G/L Account","Actual","No.",K$8,"Fund Filter",$D509,"Date Filter",DateRange)*-1</t>
  </si>
  <si>
    <t>=NL("Sum","G/L Account","Actual","No.",L$8,"Fund Filter",$D509,"Date Filter",DateRange)</t>
  </si>
  <si>
    <t>=NL("Sum","G/L Account","Actual","No.",M$8,"Fund Filter",$D509)</t>
  </si>
  <si>
    <t>=F509+G509-H509+I509-J509+K509-+L509</t>
  </si>
  <si>
    <t>=SUM(M509-N509)</t>
  </si>
  <si>
    <t>=IF(F510+G510+H510+I510+J510+K510+L510+N510=0,"hide","show")</t>
  </si>
  <si>
    <t>=NF($C510,"No.")</t>
  </si>
  <si>
    <t>=NF($C510,"Name")</t>
  </si>
  <si>
    <t>=NL("Sum","G/L Account","Actual","No.",F$8,"Fund Filter",$D510,"Date Filter",PrevDateRange)</t>
  </si>
  <si>
    <t>=NL("Sum","G/L Account","Actual","No.",G$8,"Fund Filter",$D510,"Date Filter",DateRange)*-1</t>
  </si>
  <si>
    <t>=NL("Sum","G/L Account","Actual","No.",H$8,"Fund Filter",$D510,"Date Filter",DateRange)</t>
  </si>
  <si>
    <t>=NL("Sum","G/L Account","Actual","No.",I$8,"Fund Filter",$D510,"Date Filter",DateRange)*-1</t>
  </si>
  <si>
    <t>=NL("Sum","G/L Account","Actual","No.",J$8,"Fund Filter",$D510,"Date Filter",DateRange)</t>
  </si>
  <si>
    <t>=NL("Sum","G/L Account","Actual","No.",K$8,"Fund Filter",$D510,"Date Filter",DateRange)*-1</t>
  </si>
  <si>
    <t>=NL("Sum","G/L Account","Actual","No.",L$8,"Fund Filter",$D510,"Date Filter",DateRange)</t>
  </si>
  <si>
    <t>=NL("Sum","G/L Account","Actual","No.",M$8,"Fund Filter",$D510)</t>
  </si>
  <si>
    <t>=F510+G510-H510+I510-J510+K510-+L510</t>
  </si>
  <si>
    <t>=SUM(M510-N510)</t>
  </si>
  <si>
    <t>=IF(F511+G511+H511+I511+J511+K511+L511+N511=0,"hide","show")</t>
  </si>
  <si>
    <t>=NF($C511,"No.")</t>
  </si>
  <si>
    <t>=NF($C511,"Name")</t>
  </si>
  <si>
    <t>=NL("Sum","G/L Account","Actual","No.",F$8,"Fund Filter",$D511,"Date Filter",PrevDateRange)</t>
  </si>
  <si>
    <t>=NL("Sum","G/L Account","Actual","No.",G$8,"Fund Filter",$D511,"Date Filter",DateRange)*-1</t>
  </si>
  <si>
    <t>=NL("Sum","G/L Account","Actual","No.",H$8,"Fund Filter",$D511,"Date Filter",DateRange)</t>
  </si>
  <si>
    <t>=NL("Sum","G/L Account","Actual","No.",I$8,"Fund Filter",$D511,"Date Filter",DateRange)*-1</t>
  </si>
  <si>
    <t>=NL("Sum","G/L Account","Actual","No.",J$8,"Fund Filter",$D511,"Date Filter",DateRange)</t>
  </si>
  <si>
    <t>=NL("Sum","G/L Account","Actual","No.",K$8,"Fund Filter",$D511,"Date Filter",DateRange)*-1</t>
  </si>
  <si>
    <t>=NL("Sum","G/L Account","Actual","No.",L$8,"Fund Filter",$D511,"Date Filter",DateRange)</t>
  </si>
  <si>
    <t>=NL("Sum","G/L Account","Actual","No.",M$8,"Fund Filter",$D511)</t>
  </si>
  <si>
    <t>=F511+G511-H511+I511-J511+K511-+L511</t>
  </si>
  <si>
    <t>=SUM(M511-N511)</t>
  </si>
  <si>
    <t>=IF(F512+G512+H512+I512+J512+K512+L512+N512=0,"hide","show")</t>
  </si>
  <si>
    <t>=NF($C512,"No.")</t>
  </si>
  <si>
    <t>=NF($C512,"Name")</t>
  </si>
  <si>
    <t>=NL("Sum","G/L Account","Actual","No.",F$8,"Fund Filter",$D512,"Date Filter",PrevDateRange)</t>
  </si>
  <si>
    <t>=NL("Sum","G/L Account","Actual","No.",G$8,"Fund Filter",$D512,"Date Filter",DateRange)*-1</t>
  </si>
  <si>
    <t>=NL("Sum","G/L Account","Actual","No.",H$8,"Fund Filter",$D512,"Date Filter",DateRange)</t>
  </si>
  <si>
    <t>=NL("Sum","G/L Account","Actual","No.",I$8,"Fund Filter",$D512,"Date Filter",DateRange)*-1</t>
  </si>
  <si>
    <t>=NL("Sum","G/L Account","Actual","No.",J$8,"Fund Filter",$D512,"Date Filter",DateRange)</t>
  </si>
  <si>
    <t>=NL("Sum","G/L Account","Actual","No.",K$8,"Fund Filter",$D512,"Date Filter",DateRange)*-1</t>
  </si>
  <si>
    <t>=NL("Sum","G/L Account","Actual","No.",L$8,"Fund Filter",$D512,"Date Filter",DateRange)</t>
  </si>
  <si>
    <t>=NL("Sum","G/L Account","Actual","No.",M$8,"Fund Filter",$D512)</t>
  </si>
  <si>
    <t>=F512+G512-H512+I512-J512+K512-+L512</t>
  </si>
  <si>
    <t>=SUM(M512-N512)</t>
  </si>
  <si>
    <t>=IF(F513+G513+H513+I513+J513+K513+L513+N513=0,"hide","show")</t>
  </si>
  <si>
    <t>=NF($C513,"No.")</t>
  </si>
  <si>
    <t>=NF($C513,"Name")</t>
  </si>
  <si>
    <t>=NL("Sum","G/L Account","Actual","No.",F$8,"Fund Filter",$D513,"Date Filter",PrevDateRange)</t>
  </si>
  <si>
    <t>=NL("Sum","G/L Account","Actual","No.",G$8,"Fund Filter",$D513,"Date Filter",DateRange)*-1</t>
  </si>
  <si>
    <t>=NL("Sum","G/L Account","Actual","No.",H$8,"Fund Filter",$D513,"Date Filter",DateRange)</t>
  </si>
  <si>
    <t>=NL("Sum","G/L Account","Actual","No.",I$8,"Fund Filter",$D513,"Date Filter",DateRange)*-1</t>
  </si>
  <si>
    <t>=NL("Sum","G/L Account","Actual","No.",J$8,"Fund Filter",$D513,"Date Filter",DateRange)</t>
  </si>
  <si>
    <t>=NL("Sum","G/L Account","Actual","No.",K$8,"Fund Filter",$D513,"Date Filter",DateRange)*-1</t>
  </si>
  <si>
    <t>=NL("Sum","G/L Account","Actual","No.",L$8,"Fund Filter",$D513,"Date Filter",DateRange)</t>
  </si>
  <si>
    <t>=NL("Sum","G/L Account","Actual","No.",M$8,"Fund Filter",$D513)</t>
  </si>
  <si>
    <t>=F513+G513-H513+I513-J513+K513-+L513</t>
  </si>
  <si>
    <t>=SUM(M513-N513)</t>
  </si>
  <si>
    <t>=IF(F514+G514+H514+I514+J514+K514+L514+N514=0,"hide","show")</t>
  </si>
  <si>
    <t>=NF($C514,"No.")</t>
  </si>
  <si>
    <t>=NF($C514,"Name")</t>
  </si>
  <si>
    <t>=NL("Sum","G/L Account","Actual","No.",F$8,"Fund Filter",$D514,"Date Filter",PrevDateRange)</t>
  </si>
  <si>
    <t>=NL("Sum","G/L Account","Actual","No.",G$8,"Fund Filter",$D514,"Date Filter",DateRange)*-1</t>
  </si>
  <si>
    <t>=NL("Sum","G/L Account","Actual","No.",H$8,"Fund Filter",$D514,"Date Filter",DateRange)</t>
  </si>
  <si>
    <t>=NL("Sum","G/L Account","Actual","No.",I$8,"Fund Filter",$D514,"Date Filter",DateRange)*-1</t>
  </si>
  <si>
    <t>=NL("Sum","G/L Account","Actual","No.",J$8,"Fund Filter",$D514,"Date Filter",DateRange)</t>
  </si>
  <si>
    <t>=NL("Sum","G/L Account","Actual","No.",K$8,"Fund Filter",$D514,"Date Filter",DateRange)*-1</t>
  </si>
  <si>
    <t>=NL("Sum","G/L Account","Actual","No.",L$8,"Fund Filter",$D514,"Date Filter",DateRange)</t>
  </si>
  <si>
    <t>=NL("Sum","G/L Account","Actual","No.",M$8,"Fund Filter",$D514)</t>
  </si>
  <si>
    <t>=F514+G514-H514+I514-J514+K514-+L514</t>
  </si>
  <si>
    <t>=SUM(M514-N514)</t>
  </si>
  <si>
    <t>=IF(F515+G515+H515+I515+J515+K515+L515+N515=0,"hide","show")</t>
  </si>
  <si>
    <t>=NF($C515,"No.")</t>
  </si>
  <si>
    <t>=NF($C515,"Name")</t>
  </si>
  <si>
    <t>=NL("Sum","G/L Account","Actual","No.",F$8,"Fund Filter",$D515,"Date Filter",PrevDateRange)</t>
  </si>
  <si>
    <t>=NL("Sum","G/L Account","Actual","No.",G$8,"Fund Filter",$D515,"Date Filter",DateRange)*-1</t>
  </si>
  <si>
    <t>=NL("Sum","G/L Account","Actual","No.",H$8,"Fund Filter",$D515,"Date Filter",DateRange)</t>
  </si>
  <si>
    <t>=NL("Sum","G/L Account","Actual","No.",I$8,"Fund Filter",$D515,"Date Filter",DateRange)*-1</t>
  </si>
  <si>
    <t>=NL("Sum","G/L Account","Actual","No.",J$8,"Fund Filter",$D515,"Date Filter",DateRange)</t>
  </si>
  <si>
    <t>=NL("Sum","G/L Account","Actual","No.",K$8,"Fund Filter",$D515,"Date Filter",DateRange)*-1</t>
  </si>
  <si>
    <t>=NL("Sum","G/L Account","Actual","No.",L$8,"Fund Filter",$D515,"Date Filter",DateRange)</t>
  </si>
  <si>
    <t>=NL("Sum","G/L Account","Actual","No.",M$8,"Fund Filter",$D515)</t>
  </si>
  <si>
    <t>=F515+G515-H515+I515-J515+K515-+L515</t>
  </si>
  <si>
    <t>=SUM(M515-N515)</t>
  </si>
  <si>
    <t>=IF(F516+G516+H516+I516+J516+K516+L516+N516=0,"hide","show")</t>
  </si>
  <si>
    <t>=NF($C516,"No.")</t>
  </si>
  <si>
    <t>=NF($C516,"Name")</t>
  </si>
  <si>
    <t>=NL("Sum","G/L Account","Actual","No.",F$8,"Fund Filter",$D516,"Date Filter",PrevDateRange)</t>
  </si>
  <si>
    <t>=NL("Sum","G/L Account","Actual","No.",G$8,"Fund Filter",$D516,"Date Filter",DateRange)*-1</t>
  </si>
  <si>
    <t>=NL("Sum","G/L Account","Actual","No.",H$8,"Fund Filter",$D516,"Date Filter",DateRange)</t>
  </si>
  <si>
    <t>=NL("Sum","G/L Account","Actual","No.",I$8,"Fund Filter",$D516,"Date Filter",DateRange)*-1</t>
  </si>
  <si>
    <t>=NL("Sum","G/L Account","Actual","No.",J$8,"Fund Filter",$D516,"Date Filter",DateRange)</t>
  </si>
  <si>
    <t>=NL("Sum","G/L Account","Actual","No.",K$8,"Fund Filter",$D516,"Date Filter",DateRange)*-1</t>
  </si>
  <si>
    <t>=NL("Sum","G/L Account","Actual","No.",L$8,"Fund Filter",$D516,"Date Filter",DateRange)</t>
  </si>
  <si>
    <t>=NL("Sum","G/L Account","Actual","No.",M$8,"Fund Filter",$D516)</t>
  </si>
  <si>
    <t>=F516+G516-H516+I516-J516+K516-+L516</t>
  </si>
  <si>
    <t>=SUM(M516-N516)</t>
  </si>
  <si>
    <t>=IF(F517+G517+H517+I517+J517+K517+L517+N517=0,"hide","show")</t>
  </si>
  <si>
    <t>=NF($C517,"No.")</t>
  </si>
  <si>
    <t>=NF($C517,"Name")</t>
  </si>
  <si>
    <t>=NL("Sum","G/L Account","Actual","No.",F$8,"Fund Filter",$D517,"Date Filter",PrevDateRange)</t>
  </si>
  <si>
    <t>=NL("Sum","G/L Account","Actual","No.",G$8,"Fund Filter",$D517,"Date Filter",DateRange)*-1</t>
  </si>
  <si>
    <t>=NL("Sum","G/L Account","Actual","No.",H$8,"Fund Filter",$D517,"Date Filter",DateRange)</t>
  </si>
  <si>
    <t>=NL("Sum","G/L Account","Actual","No.",I$8,"Fund Filter",$D517,"Date Filter",DateRange)*-1</t>
  </si>
  <si>
    <t>=NL("Sum","G/L Account","Actual","No.",J$8,"Fund Filter",$D517,"Date Filter",DateRange)</t>
  </si>
  <si>
    <t>=NL("Sum","G/L Account","Actual","No.",K$8,"Fund Filter",$D517,"Date Filter",DateRange)*-1</t>
  </si>
  <si>
    <t>=NL("Sum","G/L Account","Actual","No.",L$8,"Fund Filter",$D517,"Date Filter",DateRange)</t>
  </si>
  <si>
    <t>=NL("Sum","G/L Account","Actual","No.",M$8,"Fund Filter",$D517)</t>
  </si>
  <si>
    <t>=F517+G517-H517+I517-J517+K517-+L517</t>
  </si>
  <si>
    <t>=SUM(M517-N517)</t>
  </si>
  <si>
    <t>=IF(F518+G518+H518+I518+J518+K518+L518+N518=0,"hide","show")</t>
  </si>
  <si>
    <t>=NF($C518,"No.")</t>
  </si>
  <si>
    <t>=NF($C518,"Name")</t>
  </si>
  <si>
    <t>=NL("Sum","G/L Account","Actual","No.",F$8,"Fund Filter",$D518,"Date Filter",PrevDateRange)</t>
  </si>
  <si>
    <t>=NL("Sum","G/L Account","Actual","No.",G$8,"Fund Filter",$D518,"Date Filter",DateRange)*-1</t>
  </si>
  <si>
    <t>=NL("Sum","G/L Account","Actual","No.",H$8,"Fund Filter",$D518,"Date Filter",DateRange)</t>
  </si>
  <si>
    <t>=NL("Sum","G/L Account","Actual","No.",I$8,"Fund Filter",$D518,"Date Filter",DateRange)*-1</t>
  </si>
  <si>
    <t>=NL("Sum","G/L Account","Actual","No.",J$8,"Fund Filter",$D518,"Date Filter",DateRange)</t>
  </si>
  <si>
    <t>=NL("Sum","G/L Account","Actual","No.",K$8,"Fund Filter",$D518,"Date Filter",DateRange)*-1</t>
  </si>
  <si>
    <t>=NL("Sum","G/L Account","Actual","No.",L$8,"Fund Filter",$D518,"Date Filter",DateRange)</t>
  </si>
  <si>
    <t>=NL("Sum","G/L Account","Actual","No.",M$8,"Fund Filter",$D518)</t>
  </si>
  <si>
    <t>=F518+G518-H518+I518-J518+K518-+L518</t>
  </si>
  <si>
    <t>=SUM(M518-N518)</t>
  </si>
  <si>
    <t>=IF(F519+G519+H519+I519+J519+K519+L519+N519=0,"hide","show")</t>
  </si>
  <si>
    <t>=NF($C519,"No.")</t>
  </si>
  <si>
    <t>=NF($C519,"Name")</t>
  </si>
  <si>
    <t>=NL("Sum","G/L Account","Actual","No.",F$8,"Fund Filter",$D519,"Date Filter",PrevDateRange)</t>
  </si>
  <si>
    <t>=NL("Sum","G/L Account","Actual","No.",G$8,"Fund Filter",$D519,"Date Filter",DateRange)*-1</t>
  </si>
  <si>
    <t>=NL("Sum","G/L Account","Actual","No.",H$8,"Fund Filter",$D519,"Date Filter",DateRange)</t>
  </si>
  <si>
    <t>=NL("Sum","G/L Account","Actual","No.",I$8,"Fund Filter",$D519,"Date Filter",DateRange)*-1</t>
  </si>
  <si>
    <t>=NL("Sum","G/L Account","Actual","No.",J$8,"Fund Filter",$D519,"Date Filter",DateRange)</t>
  </si>
  <si>
    <t>=NL("Sum","G/L Account","Actual","No.",K$8,"Fund Filter",$D519,"Date Filter",DateRange)*-1</t>
  </si>
  <si>
    <t>=NL("Sum","G/L Account","Actual","No.",L$8,"Fund Filter",$D519,"Date Filter",DateRange)</t>
  </si>
  <si>
    <t>=NL("Sum","G/L Account","Actual","No.",M$8,"Fund Filter",$D519)</t>
  </si>
  <si>
    <t>=F519+G519-H519+I519-J519+K519-+L519</t>
  </si>
  <si>
    <t>=SUM(M519-N519)</t>
  </si>
  <si>
    <t>=IF(F520+G520+H520+I520+J520+K520+L520+N520=0,"hide","show")</t>
  </si>
  <si>
    <t>=NF($C520,"No.")</t>
  </si>
  <si>
    <t>=NF($C520,"Name")</t>
  </si>
  <si>
    <t>=NL("Sum","G/L Account","Actual","No.",F$8,"Fund Filter",$D520,"Date Filter",PrevDateRange)</t>
  </si>
  <si>
    <t>=NL("Sum","G/L Account","Actual","No.",G$8,"Fund Filter",$D520,"Date Filter",DateRange)*-1</t>
  </si>
  <si>
    <t>=NL("Sum","G/L Account","Actual","No.",H$8,"Fund Filter",$D520,"Date Filter",DateRange)</t>
  </si>
  <si>
    <t>=NL("Sum","G/L Account","Actual","No.",I$8,"Fund Filter",$D520,"Date Filter",DateRange)*-1</t>
  </si>
  <si>
    <t>=NL("Sum","G/L Account","Actual","No.",J$8,"Fund Filter",$D520,"Date Filter",DateRange)</t>
  </si>
  <si>
    <t>=NL("Sum","G/L Account","Actual","No.",K$8,"Fund Filter",$D520,"Date Filter",DateRange)*-1</t>
  </si>
  <si>
    <t>=NL("Sum","G/L Account","Actual","No.",L$8,"Fund Filter",$D520,"Date Filter",DateRange)</t>
  </si>
  <si>
    <t>=NL("Sum","G/L Account","Actual","No.",M$8,"Fund Filter",$D520)</t>
  </si>
  <si>
    <t>=F520+G520-H520+I520-J520+K520-+L520</t>
  </si>
  <si>
    <t>=SUM(M520-N520)</t>
  </si>
  <si>
    <t>=IF(F521+G521+H521+I521+J521+K521+L521+N521=0,"hide","show")</t>
  </si>
  <si>
    <t>=NF($C521,"No.")</t>
  </si>
  <si>
    <t>=NF($C521,"Name")</t>
  </si>
  <si>
    <t>=NL("Sum","G/L Account","Actual","No.",F$8,"Fund Filter",$D521,"Date Filter",PrevDateRange)</t>
  </si>
  <si>
    <t>=NL("Sum","G/L Account","Actual","No.",G$8,"Fund Filter",$D521,"Date Filter",DateRange)*-1</t>
  </si>
  <si>
    <t>=NL("Sum","G/L Account","Actual","No.",H$8,"Fund Filter",$D521,"Date Filter",DateRange)</t>
  </si>
  <si>
    <t>=NL("Sum","G/L Account","Actual","No.",I$8,"Fund Filter",$D521,"Date Filter",DateRange)*-1</t>
  </si>
  <si>
    <t>=NL("Sum","G/L Account","Actual","No.",J$8,"Fund Filter",$D521,"Date Filter",DateRange)</t>
  </si>
  <si>
    <t>=NL("Sum","G/L Account","Actual","No.",K$8,"Fund Filter",$D521,"Date Filter",DateRange)*-1</t>
  </si>
  <si>
    <t>=NL("Sum","G/L Account","Actual","No.",L$8,"Fund Filter",$D521,"Date Filter",DateRange)</t>
  </si>
  <si>
    <t>=NL("Sum","G/L Account","Actual","No.",M$8,"Fund Filter",$D521)</t>
  </si>
  <si>
    <t>=F521+G521-H521+I521-J521+K521-+L521</t>
  </si>
  <si>
    <t>=SUM(M521-N521)</t>
  </si>
  <si>
    <t>=IF(F522+G522+H522+I522+J522+K522+L522+N522=0,"hide","show")</t>
  </si>
  <si>
    <t>=NF($C522,"No.")</t>
  </si>
  <si>
    <t>=NF($C522,"Name")</t>
  </si>
  <si>
    <t>=NL("Sum","G/L Account","Actual","No.",F$8,"Fund Filter",$D522,"Date Filter",PrevDateRange)</t>
  </si>
  <si>
    <t>=NL("Sum","G/L Account","Actual","No.",G$8,"Fund Filter",$D522,"Date Filter",DateRange)*-1</t>
  </si>
  <si>
    <t>=NL("Sum","G/L Account","Actual","No.",H$8,"Fund Filter",$D522,"Date Filter",DateRange)</t>
  </si>
  <si>
    <t>=NL("Sum","G/L Account","Actual","No.",I$8,"Fund Filter",$D522,"Date Filter",DateRange)*-1</t>
  </si>
  <si>
    <t>=NL("Sum","G/L Account","Actual","No.",J$8,"Fund Filter",$D522,"Date Filter",DateRange)</t>
  </si>
  <si>
    <t>=NL("Sum","G/L Account","Actual","No.",K$8,"Fund Filter",$D522,"Date Filter",DateRange)*-1</t>
  </si>
  <si>
    <t>=NL("Sum","G/L Account","Actual","No.",L$8,"Fund Filter",$D522,"Date Filter",DateRange)</t>
  </si>
  <si>
    <t>=NL("Sum","G/L Account","Actual","No.",M$8,"Fund Filter",$D522)</t>
  </si>
  <si>
    <t>=F522+G522-H522+I522-J522+K522-+L522</t>
  </si>
  <si>
    <t>=SUM(M522-N522)</t>
  </si>
  <si>
    <t>=IF(F523+G523+H523+I523+J523+K523+L523+N523=0,"hide","show")</t>
  </si>
  <si>
    <t>=NF($C523,"No.")</t>
  </si>
  <si>
    <t>=NF($C523,"Name")</t>
  </si>
  <si>
    <t>=NL("Sum","G/L Account","Actual","No.",F$8,"Fund Filter",$D523,"Date Filter",PrevDateRange)</t>
  </si>
  <si>
    <t>=NL("Sum","G/L Account","Actual","No.",G$8,"Fund Filter",$D523,"Date Filter",DateRange)*-1</t>
  </si>
  <si>
    <t>=NL("Sum","G/L Account","Actual","No.",H$8,"Fund Filter",$D523,"Date Filter",DateRange)</t>
  </si>
  <si>
    <t>=NL("Sum","G/L Account","Actual","No.",I$8,"Fund Filter",$D523,"Date Filter",DateRange)*-1</t>
  </si>
  <si>
    <t>=NL("Sum","G/L Account","Actual","No.",J$8,"Fund Filter",$D523,"Date Filter",DateRange)</t>
  </si>
  <si>
    <t>=NL("Sum","G/L Account","Actual","No.",K$8,"Fund Filter",$D523,"Date Filter",DateRange)*-1</t>
  </si>
  <si>
    <t>=NL("Sum","G/L Account","Actual","No.",L$8,"Fund Filter",$D523,"Date Filter",DateRange)</t>
  </si>
  <si>
    <t>=NL("Sum","G/L Account","Actual","No.",M$8,"Fund Filter",$D523)</t>
  </si>
  <si>
    <t>=F523+G523-H523+I523-J523+K523-+L523</t>
  </si>
  <si>
    <t>=SUM(M523-N523)</t>
  </si>
  <si>
    <t>=IF(F524+G524+H524+I524+J524+K524+L524+N524=0,"hide","show")</t>
  </si>
  <si>
    <t>=NF($C524,"No.")</t>
  </si>
  <si>
    <t>=NF($C524,"Name")</t>
  </si>
  <si>
    <t>=NL("Sum","G/L Account","Actual","No.",F$8,"Fund Filter",$D524,"Date Filter",PrevDateRange)</t>
  </si>
  <si>
    <t>=NL("Sum","G/L Account","Actual","No.",G$8,"Fund Filter",$D524,"Date Filter",DateRange)*-1</t>
  </si>
  <si>
    <t>=NL("Sum","G/L Account","Actual","No.",H$8,"Fund Filter",$D524,"Date Filter",DateRange)</t>
  </si>
  <si>
    <t>=NL("Sum","G/L Account","Actual","No.",I$8,"Fund Filter",$D524,"Date Filter",DateRange)*-1</t>
  </si>
  <si>
    <t>=NL("Sum","G/L Account","Actual","No.",J$8,"Fund Filter",$D524,"Date Filter",DateRange)</t>
  </si>
  <si>
    <t>=NL("Sum","G/L Account","Actual","No.",K$8,"Fund Filter",$D524,"Date Filter",DateRange)*-1</t>
  </si>
  <si>
    <t>=NL("Sum","G/L Account","Actual","No.",L$8,"Fund Filter",$D524,"Date Filter",DateRange)</t>
  </si>
  <si>
    <t>=NL("Sum","G/L Account","Actual","No.",M$8,"Fund Filter",$D524)</t>
  </si>
  <si>
    <t>=F524+G524-H524+I524-J524+K524-+L524</t>
  </si>
  <si>
    <t>=SUM(M524-N524)</t>
  </si>
  <si>
    <t>=IF(F525+G525+H525+I525+J525+K525+L525+N525=0,"hide","show")</t>
  </si>
  <si>
    <t>=NF($C525,"No.")</t>
  </si>
  <si>
    <t>=NF($C525,"Name")</t>
  </si>
  <si>
    <t>=NL("Sum","G/L Account","Actual","No.",F$8,"Fund Filter",$D525,"Date Filter",PrevDateRange)</t>
  </si>
  <si>
    <t>=NL("Sum","G/L Account","Actual","No.",G$8,"Fund Filter",$D525,"Date Filter",DateRange)*-1</t>
  </si>
  <si>
    <t>=NL("Sum","G/L Account","Actual","No.",H$8,"Fund Filter",$D525,"Date Filter",DateRange)</t>
  </si>
  <si>
    <t>=NL("Sum","G/L Account","Actual","No.",I$8,"Fund Filter",$D525,"Date Filter",DateRange)*-1</t>
  </si>
  <si>
    <t>=NL("Sum","G/L Account","Actual","No.",J$8,"Fund Filter",$D525,"Date Filter",DateRange)</t>
  </si>
  <si>
    <t>=NL("Sum","G/L Account","Actual","No.",K$8,"Fund Filter",$D525,"Date Filter",DateRange)*-1</t>
  </si>
  <si>
    <t>=NL("Sum","G/L Account","Actual","No.",L$8,"Fund Filter",$D525,"Date Filter",DateRange)</t>
  </si>
  <si>
    <t>=NL("Sum","G/L Account","Actual","No.",M$8,"Fund Filter",$D525)</t>
  </si>
  <si>
    <t>=F525+G525-H525+I525-J525+K525-+L525</t>
  </si>
  <si>
    <t>=SUM(M525-N525)</t>
  </si>
  <si>
    <t>=IF(F526+G526+H526+I526+J526+K526+L526+N526=0,"hide","show")</t>
  </si>
  <si>
    <t>=NF($C526,"No.")</t>
  </si>
  <si>
    <t>=NF($C526,"Name")</t>
  </si>
  <si>
    <t>=NL("Sum","G/L Account","Actual","No.",F$8,"Fund Filter",$D526,"Date Filter",PrevDateRange)</t>
  </si>
  <si>
    <t>=NL("Sum","G/L Account","Actual","No.",G$8,"Fund Filter",$D526,"Date Filter",DateRange)*-1</t>
  </si>
  <si>
    <t>=NL("Sum","G/L Account","Actual","No.",H$8,"Fund Filter",$D526,"Date Filter",DateRange)</t>
  </si>
  <si>
    <t>=NL("Sum","G/L Account","Actual","No.",I$8,"Fund Filter",$D526,"Date Filter",DateRange)*-1</t>
  </si>
  <si>
    <t>=NL("Sum","G/L Account","Actual","No.",J$8,"Fund Filter",$D526,"Date Filter",DateRange)</t>
  </si>
  <si>
    <t>=NL("Sum","G/L Account","Actual","No.",K$8,"Fund Filter",$D526,"Date Filter",DateRange)*-1</t>
  </si>
  <si>
    <t>=NL("Sum","G/L Account","Actual","No.",L$8,"Fund Filter",$D526,"Date Filter",DateRange)</t>
  </si>
  <si>
    <t>=NL("Sum","G/L Account","Actual","No.",M$8,"Fund Filter",$D526)</t>
  </si>
  <si>
    <t>=F526+G526-H526+I526-J526+K526-+L526</t>
  </si>
  <si>
    <t>=SUM(M526-N526)</t>
  </si>
  <si>
    <t>=IF(F527+G527+H527+I527+J527+K527+L527+N527=0,"hide","show")</t>
  </si>
  <si>
    <t>=NF($C527,"No.")</t>
  </si>
  <si>
    <t>=NF($C527,"Name")</t>
  </si>
  <si>
    <t>=NL("Sum","G/L Account","Actual","No.",F$8,"Fund Filter",$D527,"Date Filter",PrevDateRange)</t>
  </si>
  <si>
    <t>=NL("Sum","G/L Account","Actual","No.",G$8,"Fund Filter",$D527,"Date Filter",DateRange)*-1</t>
  </si>
  <si>
    <t>=NL("Sum","G/L Account","Actual","No.",H$8,"Fund Filter",$D527,"Date Filter",DateRange)</t>
  </si>
  <si>
    <t>=NL("Sum","G/L Account","Actual","No.",I$8,"Fund Filter",$D527,"Date Filter",DateRange)*-1</t>
  </si>
  <si>
    <t>=NL("Sum","G/L Account","Actual","No.",J$8,"Fund Filter",$D527,"Date Filter",DateRange)</t>
  </si>
  <si>
    <t>=NL("Sum","G/L Account","Actual","No.",K$8,"Fund Filter",$D527,"Date Filter",DateRange)*-1</t>
  </si>
  <si>
    <t>=NL("Sum","G/L Account","Actual","No.",L$8,"Fund Filter",$D527,"Date Filter",DateRange)</t>
  </si>
  <si>
    <t>=NL("Sum","G/L Account","Actual","No.",M$8,"Fund Filter",$D527)</t>
  </si>
  <si>
    <t>=F527+G527-H527+I527-J527+K527-+L527</t>
  </si>
  <si>
    <t>=SUM(M527-N527)</t>
  </si>
  <si>
    <t>=IF(F528+G528+H528+I528+J528+K528+L528+N528=0,"hide","show")</t>
  </si>
  <si>
    <t>=NF($C528,"No.")</t>
  </si>
  <si>
    <t>=NF($C528,"Name")</t>
  </si>
  <si>
    <t>=NL("Sum","G/L Account","Actual","No.",F$8,"Fund Filter",$D528,"Date Filter",PrevDateRange)</t>
  </si>
  <si>
    <t>=NL("Sum","G/L Account","Actual","No.",G$8,"Fund Filter",$D528,"Date Filter",DateRange)*-1</t>
  </si>
  <si>
    <t>=NL("Sum","G/L Account","Actual","No.",H$8,"Fund Filter",$D528,"Date Filter",DateRange)</t>
  </si>
  <si>
    <t>=NL("Sum","G/L Account","Actual","No.",I$8,"Fund Filter",$D528,"Date Filter",DateRange)*-1</t>
  </si>
  <si>
    <t>=NL("Sum","G/L Account","Actual","No.",J$8,"Fund Filter",$D528,"Date Filter",DateRange)</t>
  </si>
  <si>
    <t>=NL("Sum","G/L Account","Actual","No.",K$8,"Fund Filter",$D528,"Date Filter",DateRange)*-1</t>
  </si>
  <si>
    <t>=NL("Sum","G/L Account","Actual","No.",L$8,"Fund Filter",$D528,"Date Filter",DateRange)</t>
  </si>
  <si>
    <t>=NL("Sum","G/L Account","Actual","No.",M$8,"Fund Filter",$D528)</t>
  </si>
  <si>
    <t>=F528+G528-H528+I528-J528+K528-+L528</t>
  </si>
  <si>
    <t>=SUM(M528-N528)</t>
  </si>
  <si>
    <t>=IF(F529+G529+H529+I529+J529+K529+L529+N529=0,"hide","show")</t>
  </si>
  <si>
    <t>=NF($C529,"No.")</t>
  </si>
  <si>
    <t>=NF($C529,"Name")</t>
  </si>
  <si>
    <t>=NL("Sum","G/L Account","Actual","No.",F$8,"Fund Filter",$D529,"Date Filter",PrevDateRange)</t>
  </si>
  <si>
    <t>=NL("Sum","G/L Account","Actual","No.",G$8,"Fund Filter",$D529,"Date Filter",DateRange)*-1</t>
  </si>
  <si>
    <t>=NL("Sum","G/L Account","Actual","No.",H$8,"Fund Filter",$D529,"Date Filter",DateRange)</t>
  </si>
  <si>
    <t>=NL("Sum","G/L Account","Actual","No.",I$8,"Fund Filter",$D529,"Date Filter",DateRange)*-1</t>
  </si>
  <si>
    <t>=NL("Sum","G/L Account","Actual","No.",J$8,"Fund Filter",$D529,"Date Filter",DateRange)</t>
  </si>
  <si>
    <t>=NL("Sum","G/L Account","Actual","No.",K$8,"Fund Filter",$D529,"Date Filter",DateRange)*-1</t>
  </si>
  <si>
    <t>=NL("Sum","G/L Account","Actual","No.",L$8,"Fund Filter",$D529,"Date Filter",DateRange)</t>
  </si>
  <si>
    <t>=NL("Sum","G/L Account","Actual","No.",M$8,"Fund Filter",$D529)</t>
  </si>
  <si>
    <t>=F529+G529-H529+I529-J529+K529-+L529</t>
  </si>
  <si>
    <t>=SUM(M529-N529)</t>
  </si>
  <si>
    <t>=IF(F530+G530+H530+I530+J530+K530+L530+N530=0,"hide","show")</t>
  </si>
  <si>
    <t>=NF($C530,"No.")</t>
  </si>
  <si>
    <t>=NF($C530,"Name")</t>
  </si>
  <si>
    <t>=NL("Sum","G/L Account","Actual","No.",F$8,"Fund Filter",$D530,"Date Filter",PrevDateRange)</t>
  </si>
  <si>
    <t>=NL("Sum","G/L Account","Actual","No.",G$8,"Fund Filter",$D530,"Date Filter",DateRange)*-1</t>
  </si>
  <si>
    <t>=NL("Sum","G/L Account","Actual","No.",H$8,"Fund Filter",$D530,"Date Filter",DateRange)</t>
  </si>
  <si>
    <t>=NL("Sum","G/L Account","Actual","No.",I$8,"Fund Filter",$D530,"Date Filter",DateRange)*-1</t>
  </si>
  <si>
    <t>=NL("Sum","G/L Account","Actual","No.",J$8,"Fund Filter",$D530,"Date Filter",DateRange)</t>
  </si>
  <si>
    <t>=NL("Sum","G/L Account","Actual","No.",K$8,"Fund Filter",$D530,"Date Filter",DateRange)*-1</t>
  </si>
  <si>
    <t>=NL("Sum","G/L Account","Actual","No.",L$8,"Fund Filter",$D530,"Date Filter",DateRange)</t>
  </si>
  <si>
    <t>=NL("Sum","G/L Account","Actual","No.",M$8,"Fund Filter",$D530)</t>
  </si>
  <si>
    <t>=F530+G530-H530+I530-J530+K530-+L530</t>
  </si>
  <si>
    <t>=SUM(M530-N530)</t>
  </si>
  <si>
    <t>=IF(F531+G531+H531+I531+J531+K531+L531+N531=0,"hide","show")</t>
  </si>
  <si>
    <t>=NF($C531,"No.")</t>
  </si>
  <si>
    <t>=NF($C531,"Name")</t>
  </si>
  <si>
    <t>=NL("Sum","G/L Account","Actual","No.",F$8,"Fund Filter",$D531,"Date Filter",PrevDateRange)</t>
  </si>
  <si>
    <t>=NL("Sum","G/L Account","Actual","No.",G$8,"Fund Filter",$D531,"Date Filter",DateRange)*-1</t>
  </si>
  <si>
    <t>=NL("Sum","G/L Account","Actual","No.",H$8,"Fund Filter",$D531,"Date Filter",DateRange)</t>
  </si>
  <si>
    <t>=NL("Sum","G/L Account","Actual","No.",I$8,"Fund Filter",$D531,"Date Filter",DateRange)*-1</t>
  </si>
  <si>
    <t>=NL("Sum","G/L Account","Actual","No.",J$8,"Fund Filter",$D531,"Date Filter",DateRange)</t>
  </si>
  <si>
    <t>=NL("Sum","G/L Account","Actual","No.",K$8,"Fund Filter",$D531,"Date Filter",DateRange)*-1</t>
  </si>
  <si>
    <t>=NL("Sum","G/L Account","Actual","No.",L$8,"Fund Filter",$D531,"Date Filter",DateRange)</t>
  </si>
  <si>
    <t>=NL("Sum","G/L Account","Actual","No.",M$8,"Fund Filter",$D531)</t>
  </si>
  <si>
    <t>=F531+G531-H531+I531-J531+K531-+L531</t>
  </si>
  <si>
    <t>=SUM(M531-N531)</t>
  </si>
  <si>
    <t>=IF(F532+G532+H532+I532+J532+K532+L532+N532=0,"hide","show")</t>
  </si>
  <si>
    <t>=NF($C532,"No.")</t>
  </si>
  <si>
    <t>=NF($C532,"Name")</t>
  </si>
  <si>
    <t>=NL("Sum","G/L Account","Actual","No.",F$8,"Fund Filter",$D532,"Date Filter",PrevDateRange)</t>
  </si>
  <si>
    <t>=NL("Sum","G/L Account","Actual","No.",G$8,"Fund Filter",$D532,"Date Filter",DateRange)*-1</t>
  </si>
  <si>
    <t>=NL("Sum","G/L Account","Actual","No.",H$8,"Fund Filter",$D532,"Date Filter",DateRange)</t>
  </si>
  <si>
    <t>=NL("Sum","G/L Account","Actual","No.",I$8,"Fund Filter",$D532,"Date Filter",DateRange)*-1</t>
  </si>
  <si>
    <t>=NL("Sum","G/L Account","Actual","No.",J$8,"Fund Filter",$D532,"Date Filter",DateRange)</t>
  </si>
  <si>
    <t>=NL("Sum","G/L Account","Actual","No.",K$8,"Fund Filter",$D532,"Date Filter",DateRange)*-1</t>
  </si>
  <si>
    <t>=NL("Sum","G/L Account","Actual","No.",L$8,"Fund Filter",$D532,"Date Filter",DateRange)</t>
  </si>
  <si>
    <t>=NL("Sum","G/L Account","Actual","No.",M$8,"Fund Filter",$D532)</t>
  </si>
  <si>
    <t>=F532+G532-H532+I532-J532+K532-+L532</t>
  </si>
  <si>
    <t>=SUM(M532-N532)</t>
  </si>
  <si>
    <t>=IF(F533+G533+H533+I533+J533+K533+L533+N533=0,"hide","show")</t>
  </si>
  <si>
    <t>=NF($C533,"No.")</t>
  </si>
  <si>
    <t>=NF($C533,"Name")</t>
  </si>
  <si>
    <t>=NL("Sum","G/L Account","Actual","No.",F$8,"Fund Filter",$D533,"Date Filter",PrevDateRange)</t>
  </si>
  <si>
    <t>=NL("Sum","G/L Account","Actual","No.",G$8,"Fund Filter",$D533,"Date Filter",DateRange)*-1</t>
  </si>
  <si>
    <t>=NL("Sum","G/L Account","Actual","No.",H$8,"Fund Filter",$D533,"Date Filter",DateRange)</t>
  </si>
  <si>
    <t>=NL("Sum","G/L Account","Actual","No.",I$8,"Fund Filter",$D533,"Date Filter",DateRange)*-1</t>
  </si>
  <si>
    <t>=NL("Sum","G/L Account","Actual","No.",J$8,"Fund Filter",$D533,"Date Filter",DateRange)</t>
  </si>
  <si>
    <t>=NL("Sum","G/L Account","Actual","No.",K$8,"Fund Filter",$D533,"Date Filter",DateRange)*-1</t>
  </si>
  <si>
    <t>=NL("Sum","G/L Account","Actual","No.",L$8,"Fund Filter",$D533,"Date Filter",DateRange)</t>
  </si>
  <si>
    <t>=NL("Sum","G/L Account","Actual","No.",M$8,"Fund Filter",$D533)</t>
  </si>
  <si>
    <t>=F533+G533-H533+I533-J533+K533-+L533</t>
  </si>
  <si>
    <t>=SUM(M533-N533)</t>
  </si>
  <si>
    <t>=IF(F534+G534+H534+I534+J534+K534+L534+N534=0,"hide","show")</t>
  </si>
  <si>
    <t>=NF($C534,"No.")</t>
  </si>
  <si>
    <t>=NF($C534,"Name")</t>
  </si>
  <si>
    <t>=NL("Sum","G/L Account","Actual","No.",F$8,"Fund Filter",$D534,"Date Filter",PrevDateRange)</t>
  </si>
  <si>
    <t>=NL("Sum","G/L Account","Actual","No.",G$8,"Fund Filter",$D534,"Date Filter",DateRange)*-1</t>
  </si>
  <si>
    <t>=NL("Sum","G/L Account","Actual","No.",H$8,"Fund Filter",$D534,"Date Filter",DateRange)</t>
  </si>
  <si>
    <t>=NL("Sum","G/L Account","Actual","No.",I$8,"Fund Filter",$D534,"Date Filter",DateRange)*-1</t>
  </si>
  <si>
    <t>=NL("Sum","G/L Account","Actual","No.",J$8,"Fund Filter",$D534,"Date Filter",DateRange)</t>
  </si>
  <si>
    <t>=NL("Sum","G/L Account","Actual","No.",K$8,"Fund Filter",$D534,"Date Filter",DateRange)*-1</t>
  </si>
  <si>
    <t>=NL("Sum","G/L Account","Actual","No.",L$8,"Fund Filter",$D534,"Date Filter",DateRange)</t>
  </si>
  <si>
    <t>=NL("Sum","G/L Account","Actual","No.",M$8,"Fund Filter",$D534)</t>
  </si>
  <si>
    <t>=F534+G534-H534+I534-J534+K534-+L534</t>
  </si>
  <si>
    <t>=SUM(M534-N534)</t>
  </si>
  <si>
    <t>=IF(F535+G535+H535+I535+J535+K535+L535+N535=0,"hide","show")</t>
  </si>
  <si>
    <t>=NF($C535,"No.")</t>
  </si>
  <si>
    <t>=NF($C535,"Name")</t>
  </si>
  <si>
    <t>=NL("Sum","G/L Account","Actual","No.",F$8,"Fund Filter",$D535,"Date Filter",PrevDateRange)</t>
  </si>
  <si>
    <t>=NL("Sum","G/L Account","Actual","No.",G$8,"Fund Filter",$D535,"Date Filter",DateRange)*-1</t>
  </si>
  <si>
    <t>=NL("Sum","G/L Account","Actual","No.",H$8,"Fund Filter",$D535,"Date Filter",DateRange)</t>
  </si>
  <si>
    <t>=NL("Sum","G/L Account","Actual","No.",I$8,"Fund Filter",$D535,"Date Filter",DateRange)*-1</t>
  </si>
  <si>
    <t>=NL("Sum","G/L Account","Actual","No.",J$8,"Fund Filter",$D535,"Date Filter",DateRange)</t>
  </si>
  <si>
    <t>=NL("Sum","G/L Account","Actual","No.",K$8,"Fund Filter",$D535,"Date Filter",DateRange)*-1</t>
  </si>
  <si>
    <t>=NL("Sum","G/L Account","Actual","No.",L$8,"Fund Filter",$D535,"Date Filter",DateRange)</t>
  </si>
  <si>
    <t>=NL("Sum","G/L Account","Actual","No.",M$8,"Fund Filter",$D535)</t>
  </si>
  <si>
    <t>=F535+G535-H535+I535-J535+K535-+L535</t>
  </si>
  <si>
    <t>=SUM(M535-N535)</t>
  </si>
  <si>
    <t>=IF(F536+G536+H536+I536+J536+K536+L536+N536=0,"hide","show")</t>
  </si>
  <si>
    <t>=NF($C536,"No.")</t>
  </si>
  <si>
    <t>=NF($C536,"Name")</t>
  </si>
  <si>
    <t>=NL("Sum","G/L Account","Actual","No.",F$8,"Fund Filter",$D536,"Date Filter",PrevDateRange)</t>
  </si>
  <si>
    <t>=NL("Sum","G/L Account","Actual","No.",G$8,"Fund Filter",$D536,"Date Filter",DateRange)*-1</t>
  </si>
  <si>
    <t>=NL("Sum","G/L Account","Actual","No.",H$8,"Fund Filter",$D536,"Date Filter",DateRange)</t>
  </si>
  <si>
    <t>=NL("Sum","G/L Account","Actual","No.",I$8,"Fund Filter",$D536,"Date Filter",DateRange)*-1</t>
  </si>
  <si>
    <t>=NL("Sum","G/L Account","Actual","No.",J$8,"Fund Filter",$D536,"Date Filter",DateRange)</t>
  </si>
  <si>
    <t>=NL("Sum","G/L Account","Actual","No.",K$8,"Fund Filter",$D536,"Date Filter",DateRange)*-1</t>
  </si>
  <si>
    <t>=NL("Sum","G/L Account","Actual","No.",L$8,"Fund Filter",$D536,"Date Filter",DateRange)</t>
  </si>
  <si>
    <t>=NL("Sum","G/L Account","Actual","No.",M$8,"Fund Filter",$D536)</t>
  </si>
  <si>
    <t>=F536+G536-H536+I536-J536+K536-+L536</t>
  </si>
  <si>
    <t>=SUM(M536-N536)</t>
  </si>
  <si>
    <t>=IF(F537+G537+H537+I537+J537+K537+L537+N537=0,"hide","show")</t>
  </si>
  <si>
    <t>=NF($C537,"No.")</t>
  </si>
  <si>
    <t>=NF($C537,"Name")</t>
  </si>
  <si>
    <t>=NL("Sum","G/L Account","Actual","No.",F$8,"Fund Filter",$D537,"Date Filter",PrevDateRange)</t>
  </si>
  <si>
    <t>=NL("Sum","G/L Account","Actual","No.",G$8,"Fund Filter",$D537,"Date Filter",DateRange)*-1</t>
  </si>
  <si>
    <t>=NL("Sum","G/L Account","Actual","No.",H$8,"Fund Filter",$D537,"Date Filter",DateRange)</t>
  </si>
  <si>
    <t>=NL("Sum","G/L Account","Actual","No.",I$8,"Fund Filter",$D537,"Date Filter",DateRange)*-1</t>
  </si>
  <si>
    <t>=NL("Sum","G/L Account","Actual","No.",J$8,"Fund Filter",$D537,"Date Filter",DateRange)</t>
  </si>
  <si>
    <t>=NL("Sum","G/L Account","Actual","No.",K$8,"Fund Filter",$D537,"Date Filter",DateRange)*-1</t>
  </si>
  <si>
    <t>=NL("Sum","G/L Account","Actual","No.",L$8,"Fund Filter",$D537,"Date Filter",DateRange)</t>
  </si>
  <si>
    <t>=NL("Sum","G/L Account","Actual","No.",M$8,"Fund Filter",$D537)</t>
  </si>
  <si>
    <t>=F537+G537-H537+I537-J537+K537-+L537</t>
  </si>
  <si>
    <t>=SUM(M537-N537)</t>
  </si>
  <si>
    <t>=IF(F538+G538+H538+I538+J538+K538+L538+N538=0,"hide","show")</t>
  </si>
  <si>
    <t>=NF($C538,"No.")</t>
  </si>
  <si>
    <t>=NF($C538,"Name")</t>
  </si>
  <si>
    <t>=NL("Sum","G/L Account","Actual","No.",F$8,"Fund Filter",$D538,"Date Filter",PrevDateRange)</t>
  </si>
  <si>
    <t>=NL("Sum","G/L Account","Actual","No.",G$8,"Fund Filter",$D538,"Date Filter",DateRange)*-1</t>
  </si>
  <si>
    <t>=NL("Sum","G/L Account","Actual","No.",H$8,"Fund Filter",$D538,"Date Filter",DateRange)</t>
  </si>
  <si>
    <t>=NL("Sum","G/L Account","Actual","No.",I$8,"Fund Filter",$D538,"Date Filter",DateRange)*-1</t>
  </si>
  <si>
    <t>=NL("Sum","G/L Account","Actual","No.",J$8,"Fund Filter",$D538,"Date Filter",DateRange)</t>
  </si>
  <si>
    <t>=NL("Sum","G/L Account","Actual","No.",K$8,"Fund Filter",$D538,"Date Filter",DateRange)*-1</t>
  </si>
  <si>
    <t>=NL("Sum","G/L Account","Actual","No.",L$8,"Fund Filter",$D538,"Date Filter",DateRange)</t>
  </si>
  <si>
    <t>=NL("Sum","G/L Account","Actual","No.",M$8,"Fund Filter",$D538)</t>
  </si>
  <si>
    <t>=F538+G538-H538+I538-J538+K538-+L538</t>
  </si>
  <si>
    <t>=SUM(M538-N538)</t>
  </si>
  <si>
    <t>=IF(F539+G539+H539+I539+J539+K539+L539+N539=0,"hide","show")</t>
  </si>
  <si>
    <t>=NF($C539,"No.")</t>
  </si>
  <si>
    <t>=NF($C539,"Name")</t>
  </si>
  <si>
    <t>=NL("Sum","G/L Account","Actual","No.",F$8,"Fund Filter",$D539,"Date Filter",PrevDateRange)</t>
  </si>
  <si>
    <t>=NL("Sum","G/L Account","Actual","No.",G$8,"Fund Filter",$D539,"Date Filter",DateRange)*-1</t>
  </si>
  <si>
    <t>=NL("Sum","G/L Account","Actual","No.",H$8,"Fund Filter",$D539,"Date Filter",DateRange)</t>
  </si>
  <si>
    <t>=NL("Sum","G/L Account","Actual","No.",I$8,"Fund Filter",$D539,"Date Filter",DateRange)*-1</t>
  </si>
  <si>
    <t>=NL("Sum","G/L Account","Actual","No.",J$8,"Fund Filter",$D539,"Date Filter",DateRange)</t>
  </si>
  <si>
    <t>=NL("Sum","G/L Account","Actual","No.",K$8,"Fund Filter",$D539,"Date Filter",DateRange)*-1</t>
  </si>
  <si>
    <t>=NL("Sum","G/L Account","Actual","No.",L$8,"Fund Filter",$D539,"Date Filter",DateRange)</t>
  </si>
  <si>
    <t>=NL("Sum","G/L Account","Actual","No.",M$8,"Fund Filter",$D539)</t>
  </si>
  <si>
    <t>=F539+G539-H539+I539-J539+K539-+L539</t>
  </si>
  <si>
    <t>=SUM(M539-N539)</t>
  </si>
  <si>
    <t>=IF(F540+G540+H540+I540+J540+K540+L540+N540=0,"hide","show")</t>
  </si>
  <si>
    <t>=NF($C540,"No.")</t>
  </si>
  <si>
    <t>=NF($C540,"Name")</t>
  </si>
  <si>
    <t>=NL("Sum","G/L Account","Actual","No.",F$8,"Fund Filter",$D540,"Date Filter",PrevDateRange)</t>
  </si>
  <si>
    <t>=NL("Sum","G/L Account","Actual","No.",G$8,"Fund Filter",$D540,"Date Filter",DateRange)*-1</t>
  </si>
  <si>
    <t>=NL("Sum","G/L Account","Actual","No.",H$8,"Fund Filter",$D540,"Date Filter",DateRange)</t>
  </si>
  <si>
    <t>=NL("Sum","G/L Account","Actual","No.",I$8,"Fund Filter",$D540,"Date Filter",DateRange)*-1</t>
  </si>
  <si>
    <t>=NL("Sum","G/L Account","Actual","No.",J$8,"Fund Filter",$D540,"Date Filter",DateRange)</t>
  </si>
  <si>
    <t>=NL("Sum","G/L Account","Actual","No.",K$8,"Fund Filter",$D540,"Date Filter",DateRange)*-1</t>
  </si>
  <si>
    <t>=NL("Sum","G/L Account","Actual","No.",L$8,"Fund Filter",$D540,"Date Filter",DateRange)</t>
  </si>
  <si>
    <t>=NL("Sum","G/L Account","Actual","No.",M$8,"Fund Filter",$D540)</t>
  </si>
  <si>
    <t>=F540+G540-H540+I540-J540+K540-+L540</t>
  </si>
  <si>
    <t>=SUM(M540-N540)</t>
  </si>
  <si>
    <t>=IF(F541+G541+H541+I541+J541+K541+L541+N541=0,"hide","show")</t>
  </si>
  <si>
    <t>=NF($C541,"No.")</t>
  </si>
  <si>
    <t>=NF($C541,"Name")</t>
  </si>
  <si>
    <t>=NL("Sum","G/L Account","Actual","No.",F$8,"Fund Filter",$D541,"Date Filter",PrevDateRange)</t>
  </si>
  <si>
    <t>=NL("Sum","G/L Account","Actual","No.",G$8,"Fund Filter",$D541,"Date Filter",DateRange)*-1</t>
  </si>
  <si>
    <t>=NL("Sum","G/L Account","Actual","No.",H$8,"Fund Filter",$D541,"Date Filter",DateRange)</t>
  </si>
  <si>
    <t>=NL("Sum","G/L Account","Actual","No.",I$8,"Fund Filter",$D541,"Date Filter",DateRange)*-1</t>
  </si>
  <si>
    <t>=NL("Sum","G/L Account","Actual","No.",J$8,"Fund Filter",$D541,"Date Filter",DateRange)</t>
  </si>
  <si>
    <t>=NL("Sum","G/L Account","Actual","No.",K$8,"Fund Filter",$D541,"Date Filter",DateRange)*-1</t>
  </si>
  <si>
    <t>=NL("Sum","G/L Account","Actual","No.",L$8,"Fund Filter",$D541,"Date Filter",DateRange)</t>
  </si>
  <si>
    <t>=NL("Sum","G/L Account","Actual","No.",M$8,"Fund Filter",$D541)</t>
  </si>
  <si>
    <t>=F541+G541-H541+I541-J541+K541-+L541</t>
  </si>
  <si>
    <t>=SUM(M541-N541)</t>
  </si>
  <si>
    <t>=IF(F542+G542+H542+I542+J542+K542+L542+N542=0,"hide","show")</t>
  </si>
  <si>
    <t>=NF($C542,"No.")</t>
  </si>
  <si>
    <t>=NF($C542,"Name")</t>
  </si>
  <si>
    <t>=NL("Sum","G/L Account","Actual","No.",F$8,"Fund Filter",$D542,"Date Filter",PrevDateRange)</t>
  </si>
  <si>
    <t>=NL("Sum","G/L Account","Actual","No.",G$8,"Fund Filter",$D542,"Date Filter",DateRange)*-1</t>
  </si>
  <si>
    <t>=NL("Sum","G/L Account","Actual","No.",H$8,"Fund Filter",$D542,"Date Filter",DateRange)</t>
  </si>
  <si>
    <t>=NL("Sum","G/L Account","Actual","No.",I$8,"Fund Filter",$D542,"Date Filter",DateRange)*-1</t>
  </si>
  <si>
    <t>=NL("Sum","G/L Account","Actual","No.",J$8,"Fund Filter",$D542,"Date Filter",DateRange)</t>
  </si>
  <si>
    <t>=NL("Sum","G/L Account","Actual","No.",K$8,"Fund Filter",$D542,"Date Filter",DateRange)*-1</t>
  </si>
  <si>
    <t>=NL("Sum","G/L Account","Actual","No.",L$8,"Fund Filter",$D542,"Date Filter",DateRange)</t>
  </si>
  <si>
    <t>=NL("Sum","G/L Account","Actual","No.",M$8,"Fund Filter",$D542)</t>
  </si>
  <si>
    <t>=F542+G542-H542+I542-J542+K542-+L542</t>
  </si>
  <si>
    <t>=SUM(M542-N542)</t>
  </si>
  <si>
    <t>=IF(F543+G543+H543+I543+J543+K543+L543+N543=0,"hide","show")</t>
  </si>
  <si>
    <t>=NF($C543,"No.")</t>
  </si>
  <si>
    <t>=NF($C543,"Name")</t>
  </si>
  <si>
    <t>=NL("Sum","G/L Account","Actual","No.",F$8,"Fund Filter",$D543,"Date Filter",PrevDateRange)</t>
  </si>
  <si>
    <t>=NL("Sum","G/L Account","Actual","No.",G$8,"Fund Filter",$D543,"Date Filter",DateRange)*-1</t>
  </si>
  <si>
    <t>=NL("Sum","G/L Account","Actual","No.",H$8,"Fund Filter",$D543,"Date Filter",DateRange)</t>
  </si>
  <si>
    <t>=NL("Sum","G/L Account","Actual","No.",I$8,"Fund Filter",$D543,"Date Filter",DateRange)*-1</t>
  </si>
  <si>
    <t>=NL("Sum","G/L Account","Actual","No.",J$8,"Fund Filter",$D543,"Date Filter",DateRange)</t>
  </si>
  <si>
    <t>=NL("Sum","G/L Account","Actual","No.",K$8,"Fund Filter",$D543,"Date Filter",DateRange)*-1</t>
  </si>
  <si>
    <t>=NL("Sum","G/L Account","Actual","No.",L$8,"Fund Filter",$D543,"Date Filter",DateRange)</t>
  </si>
  <si>
    <t>=NL("Sum","G/L Account","Actual","No.",M$8,"Fund Filter",$D543)</t>
  </si>
  <si>
    <t>=F543+G543-H543+I543-J543+K543-+L543</t>
  </si>
  <si>
    <t>=SUM(M543-N543)</t>
  </si>
  <si>
    <t>=IF(F544+G544+H544+I544+J544+K544+L544+N544=0,"hide","show")</t>
  </si>
  <si>
    <t>=NF($C544,"No.")</t>
  </si>
  <si>
    <t>=NF($C544,"Name")</t>
  </si>
  <si>
    <t>=NL("Sum","G/L Account","Actual","No.",F$8,"Fund Filter",$D544,"Date Filter",PrevDateRange)</t>
  </si>
  <si>
    <t>=NL("Sum","G/L Account","Actual","No.",G$8,"Fund Filter",$D544,"Date Filter",DateRange)*-1</t>
  </si>
  <si>
    <t>=NL("Sum","G/L Account","Actual","No.",H$8,"Fund Filter",$D544,"Date Filter",DateRange)</t>
  </si>
  <si>
    <t>=NL("Sum","G/L Account","Actual","No.",I$8,"Fund Filter",$D544,"Date Filter",DateRange)*-1</t>
  </si>
  <si>
    <t>=NL("Sum","G/L Account","Actual","No.",J$8,"Fund Filter",$D544,"Date Filter",DateRange)</t>
  </si>
  <si>
    <t>=NL("Sum","G/L Account","Actual","No.",K$8,"Fund Filter",$D544,"Date Filter",DateRange)*-1</t>
  </si>
  <si>
    <t>=NL("Sum","G/L Account","Actual","No.",L$8,"Fund Filter",$D544,"Date Filter",DateRange)</t>
  </si>
  <si>
    <t>=NL("Sum","G/L Account","Actual","No.",M$8,"Fund Filter",$D544)</t>
  </si>
  <si>
    <t>=F544+G544-H544+I544-J544+K544-+L544</t>
  </si>
  <si>
    <t>=SUM(M544-N544)</t>
  </si>
  <si>
    <t>=IF(F545+G545+H545+I545+J545+K545+L545+N545=0,"hide","show")</t>
  </si>
  <si>
    <t>=NF($C545,"No.")</t>
  </si>
  <si>
    <t>=NF($C545,"Name")</t>
  </si>
  <si>
    <t>=NL("Sum","G/L Account","Actual","No.",F$8,"Fund Filter",$D545,"Date Filter",PrevDateRange)</t>
  </si>
  <si>
    <t>=NL("Sum","G/L Account","Actual","No.",G$8,"Fund Filter",$D545,"Date Filter",DateRange)*-1</t>
  </si>
  <si>
    <t>=NL("Sum","G/L Account","Actual","No.",H$8,"Fund Filter",$D545,"Date Filter",DateRange)</t>
  </si>
  <si>
    <t>=NL("Sum","G/L Account","Actual","No.",I$8,"Fund Filter",$D545,"Date Filter",DateRange)*-1</t>
  </si>
  <si>
    <t>=NL("Sum","G/L Account","Actual","No.",J$8,"Fund Filter",$D545,"Date Filter",DateRange)</t>
  </si>
  <si>
    <t>=NL("Sum","G/L Account","Actual","No.",K$8,"Fund Filter",$D545,"Date Filter",DateRange)*-1</t>
  </si>
  <si>
    <t>=NL("Sum","G/L Account","Actual","No.",L$8,"Fund Filter",$D545,"Date Filter",DateRange)</t>
  </si>
  <si>
    <t>=NL("Sum","G/L Account","Actual","No.",M$8,"Fund Filter",$D545)</t>
  </si>
  <si>
    <t>=F545+G545-H545+I545-J545+K545-+L545</t>
  </si>
  <si>
    <t>=SUM(M545-N545)</t>
  </si>
  <si>
    <t>=IF(F546+G546+H546+I546+J546+K546+L546+N546=0,"hide","show")</t>
  </si>
  <si>
    <t>=NF($C546,"No.")</t>
  </si>
  <si>
    <t>=NF($C546,"Name")</t>
  </si>
  <si>
    <t>=NL("Sum","G/L Account","Actual","No.",F$8,"Fund Filter",$D546,"Date Filter",PrevDateRange)</t>
  </si>
  <si>
    <t>=NL("Sum","G/L Account","Actual","No.",G$8,"Fund Filter",$D546,"Date Filter",DateRange)*-1</t>
  </si>
  <si>
    <t>=NL("Sum","G/L Account","Actual","No.",H$8,"Fund Filter",$D546,"Date Filter",DateRange)</t>
  </si>
  <si>
    <t>=NL("Sum","G/L Account","Actual","No.",I$8,"Fund Filter",$D546,"Date Filter",DateRange)*-1</t>
  </si>
  <si>
    <t>=NL("Sum","G/L Account","Actual","No.",J$8,"Fund Filter",$D546,"Date Filter",DateRange)</t>
  </si>
  <si>
    <t>=NL("Sum","G/L Account","Actual","No.",K$8,"Fund Filter",$D546,"Date Filter",DateRange)*-1</t>
  </si>
  <si>
    <t>=NL("Sum","G/L Account","Actual","No.",L$8,"Fund Filter",$D546,"Date Filter",DateRange)</t>
  </si>
  <si>
    <t>=NL("Sum","G/L Account","Actual","No.",M$8,"Fund Filter",$D546)</t>
  </si>
  <si>
    <t>=F546+G546-H546+I546-J546+K546-+L546</t>
  </si>
  <si>
    <t>=SUM(M546-N546)</t>
  </si>
  <si>
    <t>=IF(F547+G547+H547+I547+J547+K547+L547+N547=0,"hide","show")</t>
  </si>
  <si>
    <t>=NF($C547,"No.")</t>
  </si>
  <si>
    <t>=NF($C547,"Name")</t>
  </si>
  <si>
    <t>=NL("Sum","G/L Account","Actual","No.",F$8,"Fund Filter",$D547,"Date Filter",PrevDateRange)</t>
  </si>
  <si>
    <t>=NL("Sum","G/L Account","Actual","No.",G$8,"Fund Filter",$D547,"Date Filter",DateRange)*-1</t>
  </si>
  <si>
    <t>=NL("Sum","G/L Account","Actual","No.",H$8,"Fund Filter",$D547,"Date Filter",DateRange)</t>
  </si>
  <si>
    <t>=NL("Sum","G/L Account","Actual","No.",I$8,"Fund Filter",$D547,"Date Filter",DateRange)*-1</t>
  </si>
  <si>
    <t>=NL("Sum","G/L Account","Actual","No.",J$8,"Fund Filter",$D547,"Date Filter",DateRange)</t>
  </si>
  <si>
    <t>=NL("Sum","G/L Account","Actual","No.",K$8,"Fund Filter",$D547,"Date Filter",DateRange)*-1</t>
  </si>
  <si>
    <t>=NL("Sum","G/L Account","Actual","No.",L$8,"Fund Filter",$D547,"Date Filter",DateRange)</t>
  </si>
  <si>
    <t>=NL("Sum","G/L Account","Actual","No.",M$8,"Fund Filter",$D547)</t>
  </si>
  <si>
    <t>=F547+G547-H547+I547-J547+K547-+L547</t>
  </si>
  <si>
    <t>=SUM(M547-N547)</t>
  </si>
  <si>
    <t>=IF(F548+G548+H548+I548+J548+K548+L548+N548=0,"hide","show")</t>
  </si>
  <si>
    <t>=NF($C548,"No.")</t>
  </si>
  <si>
    <t>=NF($C548,"Name")</t>
  </si>
  <si>
    <t>=NL("Sum","G/L Account","Actual","No.",F$8,"Fund Filter",$D548,"Date Filter",PrevDateRange)</t>
  </si>
  <si>
    <t>=NL("Sum","G/L Account","Actual","No.",G$8,"Fund Filter",$D548,"Date Filter",DateRange)*-1</t>
  </si>
  <si>
    <t>=NL("Sum","G/L Account","Actual","No.",H$8,"Fund Filter",$D548,"Date Filter",DateRange)</t>
  </si>
  <si>
    <t>=NL("Sum","G/L Account","Actual","No.",I$8,"Fund Filter",$D548,"Date Filter",DateRange)*-1</t>
  </si>
  <si>
    <t>=NL("Sum","G/L Account","Actual","No.",J$8,"Fund Filter",$D548,"Date Filter",DateRange)</t>
  </si>
  <si>
    <t>=NL("Sum","G/L Account","Actual","No.",K$8,"Fund Filter",$D548,"Date Filter",DateRange)*-1</t>
  </si>
  <si>
    <t>=NL("Sum","G/L Account","Actual","No.",L$8,"Fund Filter",$D548,"Date Filter",DateRange)</t>
  </si>
  <si>
    <t>=NL("Sum","G/L Account","Actual","No.",M$8,"Fund Filter",$D548)</t>
  </si>
  <si>
    <t>=F548+G548-H548+I548-J548+K548-+L548</t>
  </si>
  <si>
    <t>=SUM(M548-N548)</t>
  </si>
  <si>
    <t>=IF(F549+G549+H549+I549+J549+K549+L549+N549=0,"hide","show")</t>
  </si>
  <si>
    <t>=NF($C549,"No.")</t>
  </si>
  <si>
    <t>=NF($C549,"Name")</t>
  </si>
  <si>
    <t>=NL("Sum","G/L Account","Actual","No.",F$8,"Fund Filter",$D549,"Date Filter",PrevDateRange)</t>
  </si>
  <si>
    <t>=NL("Sum","G/L Account","Actual","No.",G$8,"Fund Filter",$D549,"Date Filter",DateRange)*-1</t>
  </si>
  <si>
    <t>=NL("Sum","G/L Account","Actual","No.",H$8,"Fund Filter",$D549,"Date Filter",DateRange)</t>
  </si>
  <si>
    <t>=NL("Sum","G/L Account","Actual","No.",I$8,"Fund Filter",$D549,"Date Filter",DateRange)*-1</t>
  </si>
  <si>
    <t>=NL("Sum","G/L Account","Actual","No.",J$8,"Fund Filter",$D549,"Date Filter",DateRange)</t>
  </si>
  <si>
    <t>=NL("Sum","G/L Account","Actual","No.",K$8,"Fund Filter",$D549,"Date Filter",DateRange)*-1</t>
  </si>
  <si>
    <t>=NL("Sum","G/L Account","Actual","No.",L$8,"Fund Filter",$D549,"Date Filter",DateRange)</t>
  </si>
  <si>
    <t>=NL("Sum","G/L Account","Actual","No.",M$8,"Fund Filter",$D549)</t>
  </si>
  <si>
    <t>=F549+G549-H549+I549-J549+K549-+L549</t>
  </si>
  <si>
    <t>=SUM(M549-N549)</t>
  </si>
  <si>
    <t>=IF(F550+G550+H550+I550+J550+K550+L550+N550=0,"hide","show")</t>
  </si>
  <si>
    <t>=NF($C550,"No.")</t>
  </si>
  <si>
    <t>=NF($C550,"Name")</t>
  </si>
  <si>
    <t>=NL("Sum","G/L Account","Actual","No.",F$8,"Fund Filter",$D550,"Date Filter",PrevDateRange)</t>
  </si>
  <si>
    <t>=NL("Sum","G/L Account","Actual","No.",G$8,"Fund Filter",$D550,"Date Filter",DateRange)*-1</t>
  </si>
  <si>
    <t>=NL("Sum","G/L Account","Actual","No.",H$8,"Fund Filter",$D550,"Date Filter",DateRange)</t>
  </si>
  <si>
    <t>=NL("Sum","G/L Account","Actual","No.",I$8,"Fund Filter",$D550,"Date Filter",DateRange)*-1</t>
  </si>
  <si>
    <t>=NL("Sum","G/L Account","Actual","No.",J$8,"Fund Filter",$D550,"Date Filter",DateRange)</t>
  </si>
  <si>
    <t>=NL("Sum","G/L Account","Actual","No.",K$8,"Fund Filter",$D550,"Date Filter",DateRange)*-1</t>
  </si>
  <si>
    <t>=NL("Sum","G/L Account","Actual","No.",L$8,"Fund Filter",$D550,"Date Filter",DateRange)</t>
  </si>
  <si>
    <t>=NL("Sum","G/L Account","Actual","No.",M$8,"Fund Filter",$D550)</t>
  </si>
  <si>
    <t>=F550+G550-H550+I550-J550+K550-+L550</t>
  </si>
  <si>
    <t>=SUM(M550-N550)</t>
  </si>
  <si>
    <t>=IF(F551+G551+H551+I551+J551+K551+L551+N551=0,"hide","show")</t>
  </si>
  <si>
    <t>=NF($C551,"No.")</t>
  </si>
  <si>
    <t>=NF($C551,"Name")</t>
  </si>
  <si>
    <t>=NL("Sum","G/L Account","Actual","No.",F$8,"Fund Filter",$D551,"Date Filter",PrevDateRange)</t>
  </si>
  <si>
    <t>=NL("Sum","G/L Account","Actual","No.",G$8,"Fund Filter",$D551,"Date Filter",DateRange)*-1</t>
  </si>
  <si>
    <t>=NL("Sum","G/L Account","Actual","No.",H$8,"Fund Filter",$D551,"Date Filter",DateRange)</t>
  </si>
  <si>
    <t>=NL("Sum","G/L Account","Actual","No.",I$8,"Fund Filter",$D551,"Date Filter",DateRange)*-1</t>
  </si>
  <si>
    <t>=NL("Sum","G/L Account","Actual","No.",J$8,"Fund Filter",$D551,"Date Filter",DateRange)</t>
  </si>
  <si>
    <t>=NL("Sum","G/L Account","Actual","No.",K$8,"Fund Filter",$D551,"Date Filter",DateRange)*-1</t>
  </si>
  <si>
    <t>=NL("Sum","G/L Account","Actual","No.",L$8,"Fund Filter",$D551,"Date Filter",DateRange)</t>
  </si>
  <si>
    <t>=NL("Sum","G/L Account","Actual","No.",M$8,"Fund Filter",$D551)</t>
  </si>
  <si>
    <t>=F551+G551-H551+I551-J551+K551-+L551</t>
  </si>
  <si>
    <t>=SUM(M551-N551)</t>
  </si>
  <si>
    <t>=IF(F552+G552+H552+I552+J552+K552+L552+N552=0,"hide","show")</t>
  </si>
  <si>
    <t>=NF($C552,"No.")</t>
  </si>
  <si>
    <t>=NF($C552,"Name")</t>
  </si>
  <si>
    <t>=NL("Sum","G/L Account","Actual","No.",F$8,"Fund Filter",$D552,"Date Filter",PrevDateRange)</t>
  </si>
  <si>
    <t>=NL("Sum","G/L Account","Actual","No.",G$8,"Fund Filter",$D552,"Date Filter",DateRange)*-1</t>
  </si>
  <si>
    <t>=NL("Sum","G/L Account","Actual","No.",H$8,"Fund Filter",$D552,"Date Filter",DateRange)</t>
  </si>
  <si>
    <t>=NL("Sum","G/L Account","Actual","No.",I$8,"Fund Filter",$D552,"Date Filter",DateRange)*-1</t>
  </si>
  <si>
    <t>=NL("Sum","G/L Account","Actual","No.",J$8,"Fund Filter",$D552,"Date Filter",DateRange)</t>
  </si>
  <si>
    <t>=NL("Sum","G/L Account","Actual","No.",K$8,"Fund Filter",$D552,"Date Filter",DateRange)*-1</t>
  </si>
  <si>
    <t>=NL("Sum","G/L Account","Actual","No.",L$8,"Fund Filter",$D552,"Date Filter",DateRange)</t>
  </si>
  <si>
    <t>=NL("Sum","G/L Account","Actual","No.",M$8,"Fund Filter",$D552)</t>
  </si>
  <si>
    <t>=F552+G552-H552+I552-J552+K552-+L552</t>
  </si>
  <si>
    <t>=SUM(M552-N552)</t>
  </si>
  <si>
    <t>=IF(F553+G553+H553+I553+J553+K553+L553+N553=0,"hide","show")</t>
  </si>
  <si>
    <t>=NF($C553,"No.")</t>
  </si>
  <si>
    <t>=NF($C553,"Name")</t>
  </si>
  <si>
    <t>=NL("Sum","G/L Account","Actual","No.",F$8,"Fund Filter",$D553,"Date Filter",PrevDateRange)</t>
  </si>
  <si>
    <t>=NL("Sum","G/L Account","Actual","No.",G$8,"Fund Filter",$D553,"Date Filter",DateRange)*-1</t>
  </si>
  <si>
    <t>=NL("Sum","G/L Account","Actual","No.",H$8,"Fund Filter",$D553,"Date Filter",DateRange)</t>
  </si>
  <si>
    <t>=NL("Sum","G/L Account","Actual","No.",I$8,"Fund Filter",$D553,"Date Filter",DateRange)*-1</t>
  </si>
  <si>
    <t>=NL("Sum","G/L Account","Actual","No.",J$8,"Fund Filter",$D553,"Date Filter",DateRange)</t>
  </si>
  <si>
    <t>=NL("Sum","G/L Account","Actual","No.",K$8,"Fund Filter",$D553,"Date Filter",DateRange)*-1</t>
  </si>
  <si>
    <t>=NL("Sum","G/L Account","Actual","No.",L$8,"Fund Filter",$D553,"Date Filter",DateRange)</t>
  </si>
  <si>
    <t>=NL("Sum","G/L Account","Actual","No.",M$8,"Fund Filter",$D553)</t>
  </si>
  <si>
    <t>=F553+G553-H553+I553-J553+K553-+L553</t>
  </si>
  <si>
    <t>=SUM(M553-N553)</t>
  </si>
  <si>
    <t>=IF(F554+G554+H554+I554+J554+K554+L554+N554=0,"hide","show")</t>
  </si>
  <si>
    <t>=NF($C554,"No.")</t>
  </si>
  <si>
    <t>=NF($C554,"Name")</t>
  </si>
  <si>
    <t>=NL("Sum","G/L Account","Actual","No.",F$8,"Fund Filter",$D554,"Date Filter",PrevDateRange)</t>
  </si>
  <si>
    <t>=NL("Sum","G/L Account","Actual","No.",G$8,"Fund Filter",$D554,"Date Filter",DateRange)*-1</t>
  </si>
  <si>
    <t>=NL("Sum","G/L Account","Actual","No.",H$8,"Fund Filter",$D554,"Date Filter",DateRange)</t>
  </si>
  <si>
    <t>=NL("Sum","G/L Account","Actual","No.",I$8,"Fund Filter",$D554,"Date Filter",DateRange)*-1</t>
  </si>
  <si>
    <t>=NL("Sum","G/L Account","Actual","No.",J$8,"Fund Filter",$D554,"Date Filter",DateRange)</t>
  </si>
  <si>
    <t>=NL("Sum","G/L Account","Actual","No.",K$8,"Fund Filter",$D554,"Date Filter",DateRange)*-1</t>
  </si>
  <si>
    <t>=NL("Sum","G/L Account","Actual","No.",L$8,"Fund Filter",$D554,"Date Filter",DateRange)</t>
  </si>
  <si>
    <t>=NL("Sum","G/L Account","Actual","No.",M$8,"Fund Filter",$D554)</t>
  </si>
  <si>
    <t>=F554+G554-H554+I554-J554+K554-+L554</t>
  </si>
  <si>
    <t>=SUM(M554-N554)</t>
  </si>
  <si>
    <t>=IF(F555+G555+H555+I555+J555+K555+L555+N555=0,"hide","show")</t>
  </si>
  <si>
    <t>=NF($C555,"No.")</t>
  </si>
  <si>
    <t>=NF($C555,"Name")</t>
  </si>
  <si>
    <t>=NL("Sum","G/L Account","Actual","No.",F$8,"Fund Filter",$D555,"Date Filter",PrevDateRange)</t>
  </si>
  <si>
    <t>=NL("Sum","G/L Account","Actual","No.",G$8,"Fund Filter",$D555,"Date Filter",DateRange)*-1</t>
  </si>
  <si>
    <t>=NL("Sum","G/L Account","Actual","No.",H$8,"Fund Filter",$D555,"Date Filter",DateRange)</t>
  </si>
  <si>
    <t>=NL("Sum","G/L Account","Actual","No.",I$8,"Fund Filter",$D555,"Date Filter",DateRange)*-1</t>
  </si>
  <si>
    <t>=NL("Sum","G/L Account","Actual","No.",J$8,"Fund Filter",$D555,"Date Filter",DateRange)</t>
  </si>
  <si>
    <t>=NL("Sum","G/L Account","Actual","No.",K$8,"Fund Filter",$D555,"Date Filter",DateRange)*-1</t>
  </si>
  <si>
    <t>=NL("Sum","G/L Account","Actual","No.",L$8,"Fund Filter",$D555,"Date Filter",DateRange)</t>
  </si>
  <si>
    <t>=NL("Sum","G/L Account","Actual","No.",M$8,"Fund Filter",$D555)</t>
  </si>
  <si>
    <t>=F555+G555-H555+I555-J555+K555-+L555</t>
  </si>
  <si>
    <t>=SUM(M555-N555)</t>
  </si>
  <si>
    <t>=IF(F556+G556+H556+I556+J556+K556+L556+N556=0,"hide","show")</t>
  </si>
  <si>
    <t>=NF($C556,"No.")</t>
  </si>
  <si>
    <t>=NF($C556,"Name")</t>
  </si>
  <si>
    <t>=NL("Sum","G/L Account","Actual","No.",F$8,"Fund Filter",$D556,"Date Filter",PrevDateRange)</t>
  </si>
  <si>
    <t>=NL("Sum","G/L Account","Actual","No.",G$8,"Fund Filter",$D556,"Date Filter",DateRange)*-1</t>
  </si>
  <si>
    <t>=NL("Sum","G/L Account","Actual","No.",H$8,"Fund Filter",$D556,"Date Filter",DateRange)</t>
  </si>
  <si>
    <t>=NL("Sum","G/L Account","Actual","No.",I$8,"Fund Filter",$D556,"Date Filter",DateRange)*-1</t>
  </si>
  <si>
    <t>=NL("Sum","G/L Account","Actual","No.",J$8,"Fund Filter",$D556,"Date Filter",DateRange)</t>
  </si>
  <si>
    <t>=NL("Sum","G/L Account","Actual","No.",K$8,"Fund Filter",$D556,"Date Filter",DateRange)*-1</t>
  </si>
  <si>
    <t>=NL("Sum","G/L Account","Actual","No.",L$8,"Fund Filter",$D556,"Date Filter",DateRange)</t>
  </si>
  <si>
    <t>=NL("Sum","G/L Account","Actual","No.",M$8,"Fund Filter",$D556)</t>
  </si>
  <si>
    <t>=F556+G556-H556+I556-J556+K556-+L556</t>
  </si>
  <si>
    <t>=SUM(M556-N556)</t>
  </si>
  <si>
    <t>=IF(F557+G557+H557+I557+J557+K557+L557+N557=0,"hide","show")</t>
  </si>
  <si>
    <t>=NF($C557,"No.")</t>
  </si>
  <si>
    <t>=NF($C557,"Name")</t>
  </si>
  <si>
    <t>=NL("Sum","G/L Account","Actual","No.",F$8,"Fund Filter",$D557,"Date Filter",PrevDateRange)</t>
  </si>
  <si>
    <t>=NL("Sum","G/L Account","Actual","No.",G$8,"Fund Filter",$D557,"Date Filter",DateRange)*-1</t>
  </si>
  <si>
    <t>=NL("Sum","G/L Account","Actual","No.",H$8,"Fund Filter",$D557,"Date Filter",DateRange)</t>
  </si>
  <si>
    <t>=NL("Sum","G/L Account","Actual","No.",I$8,"Fund Filter",$D557,"Date Filter",DateRange)*-1</t>
  </si>
  <si>
    <t>=NL("Sum","G/L Account","Actual","No.",J$8,"Fund Filter",$D557,"Date Filter",DateRange)</t>
  </si>
  <si>
    <t>=NL("Sum","G/L Account","Actual","No.",K$8,"Fund Filter",$D557,"Date Filter",DateRange)*-1</t>
  </si>
  <si>
    <t>=NL("Sum","G/L Account","Actual","No.",L$8,"Fund Filter",$D557,"Date Filter",DateRange)</t>
  </si>
  <si>
    <t>=NL("Sum","G/L Account","Actual","No.",M$8,"Fund Filter",$D557)</t>
  </si>
  <si>
    <t>=F557+G557-H557+I557-J557+K557-+L557</t>
  </si>
  <si>
    <t>=SUM(M557-N557)</t>
  </si>
  <si>
    <t>=IF(F558+G558+H558+I558+J558+K558+L558+N558=0,"hide","show")</t>
  </si>
  <si>
    <t>=NF($C558,"No.")</t>
  </si>
  <si>
    <t>=NF($C558,"Name")</t>
  </si>
  <si>
    <t>=NL("Sum","G/L Account","Actual","No.",F$8,"Fund Filter",$D558,"Date Filter",PrevDateRange)</t>
  </si>
  <si>
    <t>=NL("Sum","G/L Account","Actual","No.",G$8,"Fund Filter",$D558,"Date Filter",DateRange)*-1</t>
  </si>
  <si>
    <t>=NL("Sum","G/L Account","Actual","No.",H$8,"Fund Filter",$D558,"Date Filter",DateRange)</t>
  </si>
  <si>
    <t>=NL("Sum","G/L Account","Actual","No.",I$8,"Fund Filter",$D558,"Date Filter",DateRange)*-1</t>
  </si>
  <si>
    <t>=NL("Sum","G/L Account","Actual","No.",J$8,"Fund Filter",$D558,"Date Filter",DateRange)</t>
  </si>
  <si>
    <t>=NL("Sum","G/L Account","Actual","No.",K$8,"Fund Filter",$D558,"Date Filter",DateRange)*-1</t>
  </si>
  <si>
    <t>=NL("Sum","G/L Account","Actual","No.",L$8,"Fund Filter",$D558,"Date Filter",DateRange)</t>
  </si>
  <si>
    <t>=NL("Sum","G/L Account","Actual","No.",M$8,"Fund Filter",$D558)</t>
  </si>
  <si>
    <t>=F558+G558-H558+I558-J558+K558-+L558</t>
  </si>
  <si>
    <t>=SUM(M558-N558)</t>
  </si>
  <si>
    <t>=IF(F559+G559+H559+I559+J559+K559+L559+N559=0,"hide","show")</t>
  </si>
  <si>
    <t>=NF($C559,"No.")</t>
  </si>
  <si>
    <t>=NF($C559,"Name")</t>
  </si>
  <si>
    <t>=NL("Sum","G/L Account","Actual","No.",F$8,"Fund Filter",$D559,"Date Filter",PrevDateRange)</t>
  </si>
  <si>
    <t>=NL("Sum","G/L Account","Actual","No.",G$8,"Fund Filter",$D559,"Date Filter",DateRange)*-1</t>
  </si>
  <si>
    <t>=NL("Sum","G/L Account","Actual","No.",H$8,"Fund Filter",$D559,"Date Filter",DateRange)</t>
  </si>
  <si>
    <t>=NL("Sum","G/L Account","Actual","No.",I$8,"Fund Filter",$D559,"Date Filter",DateRange)*-1</t>
  </si>
  <si>
    <t>=NL("Sum","G/L Account","Actual","No.",J$8,"Fund Filter",$D559,"Date Filter",DateRange)</t>
  </si>
  <si>
    <t>=NL("Sum","G/L Account","Actual","No.",K$8,"Fund Filter",$D559,"Date Filter",DateRange)*-1</t>
  </si>
  <si>
    <t>=NL("Sum","G/L Account","Actual","No.",L$8,"Fund Filter",$D559,"Date Filter",DateRange)</t>
  </si>
  <si>
    <t>=NL("Sum","G/L Account","Actual","No.",M$8,"Fund Filter",$D559)</t>
  </si>
  <si>
    <t>=F559+G559-H559+I559-J559+K559-+L559</t>
  </si>
  <si>
    <t>=SUM(M559-N559)</t>
  </si>
  <si>
    <t>=IF(F560+G560+H560+I560+J560+K560+L560+N560=0,"hide","show")</t>
  </si>
  <si>
    <t>=NF($C560,"No.")</t>
  </si>
  <si>
    <t>=NF($C560,"Name")</t>
  </si>
  <si>
    <t>=NL("Sum","G/L Account","Actual","No.",F$8,"Fund Filter",$D560,"Date Filter",PrevDateRange)</t>
  </si>
  <si>
    <t>=NL("Sum","G/L Account","Actual","No.",G$8,"Fund Filter",$D560,"Date Filter",DateRange)*-1</t>
  </si>
  <si>
    <t>=NL("Sum","G/L Account","Actual","No.",H$8,"Fund Filter",$D560,"Date Filter",DateRange)</t>
  </si>
  <si>
    <t>=NL("Sum","G/L Account","Actual","No.",I$8,"Fund Filter",$D560,"Date Filter",DateRange)*-1</t>
  </si>
  <si>
    <t>=NL("Sum","G/L Account","Actual","No.",J$8,"Fund Filter",$D560,"Date Filter",DateRange)</t>
  </si>
  <si>
    <t>=NL("Sum","G/L Account","Actual","No.",K$8,"Fund Filter",$D560,"Date Filter",DateRange)*-1</t>
  </si>
  <si>
    <t>=NL("Sum","G/L Account","Actual","No.",L$8,"Fund Filter",$D560,"Date Filter",DateRange)</t>
  </si>
  <si>
    <t>=NL("Sum","G/L Account","Actual","No.",M$8,"Fund Filter",$D560)</t>
  </si>
  <si>
    <t>=F560+G560-H560+I560-J560+K560-+L560</t>
  </si>
  <si>
    <t>=SUM(M560-N560)</t>
  </si>
  <si>
    <t>=IF(F561+G561+H561+I561+J561+K561+L561+N561=0,"hide","show")</t>
  </si>
  <si>
    <t>=NF($C561,"No.")</t>
  </si>
  <si>
    <t>=NF($C561,"Name")</t>
  </si>
  <si>
    <t>=NL("Sum","G/L Account","Actual","No.",F$8,"Fund Filter",$D561,"Date Filter",PrevDateRange)</t>
  </si>
  <si>
    <t>=NL("Sum","G/L Account","Actual","No.",G$8,"Fund Filter",$D561,"Date Filter",DateRange)*-1</t>
  </si>
  <si>
    <t>=NL("Sum","G/L Account","Actual","No.",H$8,"Fund Filter",$D561,"Date Filter",DateRange)</t>
  </si>
  <si>
    <t>=NL("Sum","G/L Account","Actual","No.",I$8,"Fund Filter",$D561,"Date Filter",DateRange)*-1</t>
  </si>
  <si>
    <t>=NL("Sum","G/L Account","Actual","No.",J$8,"Fund Filter",$D561,"Date Filter",DateRange)</t>
  </si>
  <si>
    <t>=NL("Sum","G/L Account","Actual","No.",K$8,"Fund Filter",$D561,"Date Filter",DateRange)*-1</t>
  </si>
  <si>
    <t>=NL("Sum","G/L Account","Actual","No.",L$8,"Fund Filter",$D561,"Date Filter",DateRange)</t>
  </si>
  <si>
    <t>=NL("Sum","G/L Account","Actual","No.",M$8,"Fund Filter",$D561)</t>
  </si>
  <si>
    <t>=F561+G561-H561+I561-J561+K561-+L561</t>
  </si>
  <si>
    <t>=SUM(M561-N561)</t>
  </si>
  <si>
    <t>=IF(F562+G562+H562+I562+J562+K562+L562+N562=0,"hide","show")</t>
  </si>
  <si>
    <t>=NF($C562,"No.")</t>
  </si>
  <si>
    <t>=NF($C562,"Name")</t>
  </si>
  <si>
    <t>=NL("Sum","G/L Account","Actual","No.",F$8,"Fund Filter",$D562,"Date Filter",PrevDateRange)</t>
  </si>
  <si>
    <t>=NL("Sum","G/L Account","Actual","No.",G$8,"Fund Filter",$D562,"Date Filter",DateRange)*-1</t>
  </si>
  <si>
    <t>=NL("Sum","G/L Account","Actual","No.",H$8,"Fund Filter",$D562,"Date Filter",DateRange)</t>
  </si>
  <si>
    <t>=NL("Sum","G/L Account","Actual","No.",I$8,"Fund Filter",$D562,"Date Filter",DateRange)*-1</t>
  </si>
  <si>
    <t>=NL("Sum","G/L Account","Actual","No.",J$8,"Fund Filter",$D562,"Date Filter",DateRange)</t>
  </si>
  <si>
    <t>=NL("Sum","G/L Account","Actual","No.",K$8,"Fund Filter",$D562,"Date Filter",DateRange)*-1</t>
  </si>
  <si>
    <t>=NL("Sum","G/L Account","Actual","No.",L$8,"Fund Filter",$D562,"Date Filter",DateRange)</t>
  </si>
  <si>
    <t>=NL("Sum","G/L Account","Actual","No.",M$8,"Fund Filter",$D562)</t>
  </si>
  <si>
    <t>=F562+G562-H562+I562-J562+K562-+L562</t>
  </si>
  <si>
    <t>=SUM(M562-N562)</t>
  </si>
  <si>
    <t>=IF(F563+G563+H563+I563+J563+K563+L563+N563=0,"hide","show")</t>
  </si>
  <si>
    <t>=NF($C563,"No.")</t>
  </si>
  <si>
    <t>=NF($C563,"Name")</t>
  </si>
  <si>
    <t>=NL("Sum","G/L Account","Actual","No.",F$8,"Fund Filter",$D563,"Date Filter",PrevDateRange)</t>
  </si>
  <si>
    <t>=NL("Sum","G/L Account","Actual","No.",G$8,"Fund Filter",$D563,"Date Filter",DateRange)*-1</t>
  </si>
  <si>
    <t>=NL("Sum","G/L Account","Actual","No.",H$8,"Fund Filter",$D563,"Date Filter",DateRange)</t>
  </si>
  <si>
    <t>=NL("Sum","G/L Account","Actual","No.",I$8,"Fund Filter",$D563,"Date Filter",DateRange)*-1</t>
  </si>
  <si>
    <t>=NL("Sum","G/L Account","Actual","No.",J$8,"Fund Filter",$D563,"Date Filter",DateRange)</t>
  </si>
  <si>
    <t>=NL("Sum","G/L Account","Actual","No.",K$8,"Fund Filter",$D563,"Date Filter",DateRange)*-1</t>
  </si>
  <si>
    <t>=NL("Sum","G/L Account","Actual","No.",L$8,"Fund Filter",$D563,"Date Filter",DateRange)</t>
  </si>
  <si>
    <t>=NL("Sum","G/L Account","Actual","No.",M$8,"Fund Filter",$D563)</t>
  </si>
  <si>
    <t>=F563+G563-H563+I563-J563+K563-+L563</t>
  </si>
  <si>
    <t>=SUM(M563-N563)</t>
  </si>
  <si>
    <t>=IF(F564+G564+H564+I564+J564+K564+L564+N564=0,"hide","show")</t>
  </si>
  <si>
    <t>=NF($C564,"No.")</t>
  </si>
  <si>
    <t>=NF($C564,"Name")</t>
  </si>
  <si>
    <t>=NL("Sum","G/L Account","Actual","No.",F$8,"Fund Filter",$D564,"Date Filter",PrevDateRange)</t>
  </si>
  <si>
    <t>=NL("Sum","G/L Account","Actual","No.",G$8,"Fund Filter",$D564,"Date Filter",DateRange)*-1</t>
  </si>
  <si>
    <t>=NL("Sum","G/L Account","Actual","No.",H$8,"Fund Filter",$D564,"Date Filter",DateRange)</t>
  </si>
  <si>
    <t>=NL("Sum","G/L Account","Actual","No.",I$8,"Fund Filter",$D564,"Date Filter",DateRange)*-1</t>
  </si>
  <si>
    <t>=NL("Sum","G/L Account","Actual","No.",J$8,"Fund Filter",$D564,"Date Filter",DateRange)</t>
  </si>
  <si>
    <t>=NL("Sum","G/L Account","Actual","No.",K$8,"Fund Filter",$D564,"Date Filter",DateRange)*-1</t>
  </si>
  <si>
    <t>=NL("Sum","G/L Account","Actual","No.",L$8,"Fund Filter",$D564,"Date Filter",DateRange)</t>
  </si>
  <si>
    <t>=NL("Sum","G/L Account","Actual","No.",M$8,"Fund Filter",$D564)</t>
  </si>
  <si>
    <t>=F564+G564-H564+I564-J564+K564-+L564</t>
  </si>
  <si>
    <t>=SUM(M564-N564)</t>
  </si>
  <si>
    <t>=IF(F565+G565+H565+I565+J565+K565+L565+N565=0,"hide","show")</t>
  </si>
  <si>
    <t>=NF($C565,"No.")</t>
  </si>
  <si>
    <t>=NF($C565,"Name")</t>
  </si>
  <si>
    <t>=NL("Sum","G/L Account","Actual","No.",F$8,"Fund Filter",$D565,"Date Filter",PrevDateRange)</t>
  </si>
  <si>
    <t>=NL("Sum","G/L Account","Actual","No.",G$8,"Fund Filter",$D565,"Date Filter",DateRange)*-1</t>
  </si>
  <si>
    <t>=NL("Sum","G/L Account","Actual","No.",H$8,"Fund Filter",$D565,"Date Filter",DateRange)</t>
  </si>
  <si>
    <t>=NL("Sum","G/L Account","Actual","No.",I$8,"Fund Filter",$D565,"Date Filter",DateRange)*-1</t>
  </si>
  <si>
    <t>=NL("Sum","G/L Account","Actual","No.",J$8,"Fund Filter",$D565,"Date Filter",DateRange)</t>
  </si>
  <si>
    <t>=NL("Sum","G/L Account","Actual","No.",K$8,"Fund Filter",$D565,"Date Filter",DateRange)*-1</t>
  </si>
  <si>
    <t>=NL("Sum","G/L Account","Actual","No.",L$8,"Fund Filter",$D565,"Date Filter",DateRange)</t>
  </si>
  <si>
    <t>=NL("Sum","G/L Account","Actual","No.",M$8,"Fund Filter",$D565)</t>
  </si>
  <si>
    <t>=F565+G565-H565+I565-J565+K565-+L565</t>
  </si>
  <si>
    <t>=SUM(M565-N565)</t>
  </si>
  <si>
    <t>=IF(F566+G566+H566+I566+J566+K566+L566+N566=0,"hide","show")</t>
  </si>
  <si>
    <t>=NF($C566,"No.")</t>
  </si>
  <si>
    <t>=NF($C566,"Name")</t>
  </si>
  <si>
    <t>=NL("Sum","G/L Account","Actual","No.",F$8,"Fund Filter",$D566,"Date Filter",PrevDateRange)</t>
  </si>
  <si>
    <t>=NL("Sum","G/L Account","Actual","No.",G$8,"Fund Filter",$D566,"Date Filter",DateRange)*-1</t>
  </si>
  <si>
    <t>=NL("Sum","G/L Account","Actual","No.",H$8,"Fund Filter",$D566,"Date Filter",DateRange)</t>
  </si>
  <si>
    <t>=NL("Sum","G/L Account","Actual","No.",I$8,"Fund Filter",$D566,"Date Filter",DateRange)*-1</t>
  </si>
  <si>
    <t>=NL("Sum","G/L Account","Actual","No.",J$8,"Fund Filter",$D566,"Date Filter",DateRange)</t>
  </si>
  <si>
    <t>=NL("Sum","G/L Account","Actual","No.",K$8,"Fund Filter",$D566,"Date Filter",DateRange)*-1</t>
  </si>
  <si>
    <t>=NL("Sum","G/L Account","Actual","No.",L$8,"Fund Filter",$D566,"Date Filter",DateRange)</t>
  </si>
  <si>
    <t>=NL("Sum","G/L Account","Actual","No.",M$8,"Fund Filter",$D566)</t>
  </si>
  <si>
    <t>=F566+G566-H566+I566-J566+K566-+L566</t>
  </si>
  <si>
    <t>=SUM(M566-N566)</t>
  </si>
  <si>
    <t>=IF(F567+G567+H567+I567+J567+K567+L567+N567=0,"hide","show")</t>
  </si>
  <si>
    <t>=NF($C567,"No.")</t>
  </si>
  <si>
    <t>=NF($C567,"Name")</t>
  </si>
  <si>
    <t>=NL("Sum","G/L Account","Actual","No.",F$8,"Fund Filter",$D567,"Date Filter",PrevDateRange)</t>
  </si>
  <si>
    <t>=NL("Sum","G/L Account","Actual","No.",G$8,"Fund Filter",$D567,"Date Filter",DateRange)*-1</t>
  </si>
  <si>
    <t>=NL("Sum","G/L Account","Actual","No.",H$8,"Fund Filter",$D567,"Date Filter",DateRange)</t>
  </si>
  <si>
    <t>=NL("Sum","G/L Account","Actual","No.",I$8,"Fund Filter",$D567,"Date Filter",DateRange)*-1</t>
  </si>
  <si>
    <t>=NL("Sum","G/L Account","Actual","No.",J$8,"Fund Filter",$D567,"Date Filter",DateRange)</t>
  </si>
  <si>
    <t>=NL("Sum","G/L Account","Actual","No.",K$8,"Fund Filter",$D567,"Date Filter",DateRange)*-1</t>
  </si>
  <si>
    <t>=NL("Sum","G/L Account","Actual","No.",L$8,"Fund Filter",$D567,"Date Filter",DateRange)</t>
  </si>
  <si>
    <t>=NL("Sum","G/L Account","Actual","No.",M$8,"Fund Filter",$D567)</t>
  </si>
  <si>
    <t>=F567+G567-H567+I567-J567+K567-+L567</t>
  </si>
  <si>
    <t>=SUM(M567-N567)</t>
  </si>
  <si>
    <t>=IF(F568+G568+H568+I568+J568+K568+L568+N568=0,"hide","show")</t>
  </si>
  <si>
    <t>=NF($C568,"No.")</t>
  </si>
  <si>
    <t>=NF($C568,"Name")</t>
  </si>
  <si>
    <t>=NL("Sum","G/L Account","Actual","No.",F$8,"Fund Filter",$D568,"Date Filter",PrevDateRange)</t>
  </si>
  <si>
    <t>=NL("Sum","G/L Account","Actual","No.",G$8,"Fund Filter",$D568,"Date Filter",DateRange)*-1</t>
  </si>
  <si>
    <t>=NL("Sum","G/L Account","Actual","No.",H$8,"Fund Filter",$D568,"Date Filter",DateRange)</t>
  </si>
  <si>
    <t>=NL("Sum","G/L Account","Actual","No.",I$8,"Fund Filter",$D568,"Date Filter",DateRange)*-1</t>
  </si>
  <si>
    <t>=NL("Sum","G/L Account","Actual","No.",J$8,"Fund Filter",$D568,"Date Filter",DateRange)</t>
  </si>
  <si>
    <t>=NL("Sum","G/L Account","Actual","No.",K$8,"Fund Filter",$D568,"Date Filter",DateRange)*-1</t>
  </si>
  <si>
    <t>=NL("Sum","G/L Account","Actual","No.",L$8,"Fund Filter",$D568,"Date Filter",DateRange)</t>
  </si>
  <si>
    <t>=NL("Sum","G/L Account","Actual","No.",M$8,"Fund Filter",$D568)</t>
  </si>
  <si>
    <t>=F568+G568-H568+I568-J568+K568-+L568</t>
  </si>
  <si>
    <t>=SUM(M568-N568)</t>
  </si>
  <si>
    <t>=IF(F569+G569+H569+I569+J569+K569+L569+N569=0,"hide","show")</t>
  </si>
  <si>
    <t>=NF($C569,"No.")</t>
  </si>
  <si>
    <t>=NF($C569,"Name")</t>
  </si>
  <si>
    <t>=NL("Sum","G/L Account","Actual","No.",F$8,"Fund Filter",$D569,"Date Filter",PrevDateRange)</t>
  </si>
  <si>
    <t>=NL("Sum","G/L Account","Actual","No.",G$8,"Fund Filter",$D569,"Date Filter",DateRange)*-1</t>
  </si>
  <si>
    <t>=NL("Sum","G/L Account","Actual","No.",H$8,"Fund Filter",$D569,"Date Filter",DateRange)</t>
  </si>
  <si>
    <t>=NL("Sum","G/L Account","Actual","No.",I$8,"Fund Filter",$D569,"Date Filter",DateRange)*-1</t>
  </si>
  <si>
    <t>=NL("Sum","G/L Account","Actual","No.",J$8,"Fund Filter",$D569,"Date Filter",DateRange)</t>
  </si>
  <si>
    <t>=NL("Sum","G/L Account","Actual","No.",K$8,"Fund Filter",$D569,"Date Filter",DateRange)*-1</t>
  </si>
  <si>
    <t>=NL("Sum","G/L Account","Actual","No.",L$8,"Fund Filter",$D569,"Date Filter",DateRange)</t>
  </si>
  <si>
    <t>=NL("Sum","G/L Account","Actual","No.",M$8,"Fund Filter",$D569)</t>
  </si>
  <si>
    <t>=F569+G569-H569+I569-J569+K569-+L569</t>
  </si>
  <si>
    <t>=SUM(M569-N569)</t>
  </si>
  <si>
    <t>=IF(F570+G570+H570+I570+J570+K570+L570+N570=0,"hide","show")</t>
  </si>
  <si>
    <t>=NF($C570,"No.")</t>
  </si>
  <si>
    <t>=NF($C570,"Name")</t>
  </si>
  <si>
    <t>=NL("Sum","G/L Account","Actual","No.",F$8,"Fund Filter",$D570,"Date Filter",PrevDateRange)</t>
  </si>
  <si>
    <t>=NL("Sum","G/L Account","Actual","No.",G$8,"Fund Filter",$D570,"Date Filter",DateRange)*-1</t>
  </si>
  <si>
    <t>=NL("Sum","G/L Account","Actual","No.",H$8,"Fund Filter",$D570,"Date Filter",DateRange)</t>
  </si>
  <si>
    <t>=NL("Sum","G/L Account","Actual","No.",I$8,"Fund Filter",$D570,"Date Filter",DateRange)*-1</t>
  </si>
  <si>
    <t>=NL("Sum","G/L Account","Actual","No.",J$8,"Fund Filter",$D570,"Date Filter",DateRange)</t>
  </si>
  <si>
    <t>=NL("Sum","G/L Account","Actual","No.",K$8,"Fund Filter",$D570,"Date Filter",DateRange)*-1</t>
  </si>
  <si>
    <t>=NL("Sum","G/L Account","Actual","No.",L$8,"Fund Filter",$D570,"Date Filter",DateRange)</t>
  </si>
  <si>
    <t>=NL("Sum","G/L Account","Actual","No.",M$8,"Fund Filter",$D570)</t>
  </si>
  <si>
    <t>=F570+G570-H570+I570-J570+K570-+L570</t>
  </si>
  <si>
    <t>=SUM(M570-N570)</t>
  </si>
  <si>
    <t>=IF(F571+G571+H571+I571+J571+K571+L571+N571=0,"hide","show")</t>
  </si>
  <si>
    <t>=NF($C571,"No.")</t>
  </si>
  <si>
    <t>=NF($C571,"Name")</t>
  </si>
  <si>
    <t>=NL("Sum","G/L Account","Actual","No.",F$8,"Fund Filter",$D571,"Date Filter",PrevDateRange)</t>
  </si>
  <si>
    <t>=NL("Sum","G/L Account","Actual","No.",G$8,"Fund Filter",$D571,"Date Filter",DateRange)*-1</t>
  </si>
  <si>
    <t>=NL("Sum","G/L Account","Actual","No.",H$8,"Fund Filter",$D571,"Date Filter",DateRange)</t>
  </si>
  <si>
    <t>=NL("Sum","G/L Account","Actual","No.",I$8,"Fund Filter",$D571,"Date Filter",DateRange)*-1</t>
  </si>
  <si>
    <t>=NL("Sum","G/L Account","Actual","No.",J$8,"Fund Filter",$D571,"Date Filter",DateRange)</t>
  </si>
  <si>
    <t>=NL("Sum","G/L Account","Actual","No.",K$8,"Fund Filter",$D571,"Date Filter",DateRange)*-1</t>
  </si>
  <si>
    <t>=NL("Sum","G/L Account","Actual","No.",L$8,"Fund Filter",$D571,"Date Filter",DateRange)</t>
  </si>
  <si>
    <t>=NL("Sum","G/L Account","Actual","No.",M$8,"Fund Filter",$D571)</t>
  </si>
  <si>
    <t>=F571+G571-H571+I571-J571+K571-+L571</t>
  </si>
  <si>
    <t>=SUM(M571-N571)</t>
  </si>
  <si>
    <t>=IF(F572+G572+H572+I572+J572+K572+L572+N572=0,"hide","show")</t>
  </si>
  <si>
    <t>=NF($C572,"No.")</t>
  </si>
  <si>
    <t>=NF($C572,"Name")</t>
  </si>
  <si>
    <t>=NL("Sum","G/L Account","Actual","No.",F$8,"Fund Filter",$D572,"Date Filter",PrevDateRange)</t>
  </si>
  <si>
    <t>=NL("Sum","G/L Account","Actual","No.",G$8,"Fund Filter",$D572,"Date Filter",DateRange)*-1</t>
  </si>
  <si>
    <t>=NL("Sum","G/L Account","Actual","No.",H$8,"Fund Filter",$D572,"Date Filter",DateRange)</t>
  </si>
  <si>
    <t>=NL("Sum","G/L Account","Actual","No.",I$8,"Fund Filter",$D572,"Date Filter",DateRange)*-1</t>
  </si>
  <si>
    <t>=NL("Sum","G/L Account","Actual","No.",J$8,"Fund Filter",$D572,"Date Filter",DateRange)</t>
  </si>
  <si>
    <t>=NL("Sum","G/L Account","Actual","No.",K$8,"Fund Filter",$D572,"Date Filter",DateRange)*-1</t>
  </si>
  <si>
    <t>=NL("Sum","G/L Account","Actual","No.",L$8,"Fund Filter",$D572,"Date Filter",DateRange)</t>
  </si>
  <si>
    <t>=NL("Sum","G/L Account","Actual","No.",M$8,"Fund Filter",$D572)</t>
  </si>
  <si>
    <t>=F572+G572-H572+I572-J572+K572-+L572</t>
  </si>
  <si>
    <t>=SUM(M572-N572)</t>
  </si>
  <si>
    <t>=IF(F573+G573+H573+I573+J573+K573+L573+N573=0,"hide","show")</t>
  </si>
  <si>
    <t>=NF($C573,"No.")</t>
  </si>
  <si>
    <t>=NF($C573,"Name")</t>
  </si>
  <si>
    <t>=NL("Sum","G/L Account","Actual","No.",F$8,"Fund Filter",$D573,"Date Filter",PrevDateRange)</t>
  </si>
  <si>
    <t>=NL("Sum","G/L Account","Actual","No.",G$8,"Fund Filter",$D573,"Date Filter",DateRange)*-1</t>
  </si>
  <si>
    <t>=NL("Sum","G/L Account","Actual","No.",H$8,"Fund Filter",$D573,"Date Filter",DateRange)</t>
  </si>
  <si>
    <t>=NL("Sum","G/L Account","Actual","No.",I$8,"Fund Filter",$D573,"Date Filter",DateRange)*-1</t>
  </si>
  <si>
    <t>=NL("Sum","G/L Account","Actual","No.",J$8,"Fund Filter",$D573,"Date Filter",DateRange)</t>
  </si>
  <si>
    <t>=NL("Sum","G/L Account","Actual","No.",K$8,"Fund Filter",$D573,"Date Filter",DateRange)*-1</t>
  </si>
  <si>
    <t>=NL("Sum","G/L Account","Actual","No.",L$8,"Fund Filter",$D573,"Date Filter",DateRange)</t>
  </si>
  <si>
    <t>=NL("Sum","G/L Account","Actual","No.",M$8,"Fund Filter",$D573)</t>
  </si>
  <si>
    <t>=F573+G573-H573+I573-J573+K573-+L573</t>
  </si>
  <si>
    <t>=SUM(M573-N573)</t>
  </si>
  <si>
    <t>=IF(F574+G574+H574+I574+J574+K574+L574+N574=0,"hide","show")</t>
  </si>
  <si>
    <t>=NF($C574,"No.")</t>
  </si>
  <si>
    <t>=NF($C574,"Name")</t>
  </si>
  <si>
    <t>=NL("Sum","G/L Account","Actual","No.",F$8,"Fund Filter",$D574,"Date Filter",PrevDateRange)</t>
  </si>
  <si>
    <t>=NL("Sum","G/L Account","Actual","No.",G$8,"Fund Filter",$D574,"Date Filter",DateRange)*-1</t>
  </si>
  <si>
    <t>=NL("Sum","G/L Account","Actual","No.",H$8,"Fund Filter",$D574,"Date Filter",DateRange)</t>
  </si>
  <si>
    <t>=NL("Sum","G/L Account","Actual","No.",I$8,"Fund Filter",$D574,"Date Filter",DateRange)*-1</t>
  </si>
  <si>
    <t>=NL("Sum","G/L Account","Actual","No.",J$8,"Fund Filter",$D574,"Date Filter",DateRange)</t>
  </si>
  <si>
    <t>=NL("Sum","G/L Account","Actual","No.",K$8,"Fund Filter",$D574,"Date Filter",DateRange)*-1</t>
  </si>
  <si>
    <t>=NL("Sum","G/L Account","Actual","No.",L$8,"Fund Filter",$D574,"Date Filter",DateRange)</t>
  </si>
  <si>
    <t>=NL("Sum","G/L Account","Actual","No.",M$8,"Fund Filter",$D574)</t>
  </si>
  <si>
    <t>=F574+G574-H574+I574-J574+K574-+L574</t>
  </si>
  <si>
    <t>=SUM(M574-N574)</t>
  </si>
  <si>
    <t>=IF(F575+G575+H575+I575+J575+K575+L575+N575=0,"hide","show")</t>
  </si>
  <si>
    <t>=NF($C575,"No.")</t>
  </si>
  <si>
    <t>=NF($C575,"Name")</t>
  </si>
  <si>
    <t>=NL("Sum","G/L Account","Actual","No.",F$8,"Fund Filter",$D575,"Date Filter",PrevDateRange)</t>
  </si>
  <si>
    <t>=NL("Sum","G/L Account","Actual","No.",G$8,"Fund Filter",$D575,"Date Filter",DateRange)*-1</t>
  </si>
  <si>
    <t>=NL("Sum","G/L Account","Actual","No.",H$8,"Fund Filter",$D575,"Date Filter",DateRange)</t>
  </si>
  <si>
    <t>=NL("Sum","G/L Account","Actual","No.",I$8,"Fund Filter",$D575,"Date Filter",DateRange)*-1</t>
  </si>
  <si>
    <t>=NL("Sum","G/L Account","Actual","No.",J$8,"Fund Filter",$D575,"Date Filter",DateRange)</t>
  </si>
  <si>
    <t>=NL("Sum","G/L Account","Actual","No.",K$8,"Fund Filter",$D575,"Date Filter",DateRange)*-1</t>
  </si>
  <si>
    <t>=NL("Sum","G/L Account","Actual","No.",L$8,"Fund Filter",$D575,"Date Filter",DateRange)</t>
  </si>
  <si>
    <t>=NL("Sum","G/L Account","Actual","No.",M$8,"Fund Filter",$D575)</t>
  </si>
  <si>
    <t>=F575+G575-H575+I575-J575+K575-+L575</t>
  </si>
  <si>
    <t>=SUM(M575-N575)</t>
  </si>
  <si>
    <t>=IF(F576+G576+H576+I576+J576+K576+L576+N576=0,"hide","show")</t>
  </si>
  <si>
    <t>=NF($C576,"No.")</t>
  </si>
  <si>
    <t>=NF($C576,"Name")</t>
  </si>
  <si>
    <t>=NL("Sum","G/L Account","Actual","No.",F$8,"Fund Filter",$D576,"Date Filter",PrevDateRange)</t>
  </si>
  <si>
    <t>=NL("Sum","G/L Account","Actual","No.",G$8,"Fund Filter",$D576,"Date Filter",DateRange)*-1</t>
  </si>
  <si>
    <t>=NL("Sum","G/L Account","Actual","No.",H$8,"Fund Filter",$D576,"Date Filter",DateRange)</t>
  </si>
  <si>
    <t>=NL("Sum","G/L Account","Actual","No.",I$8,"Fund Filter",$D576,"Date Filter",DateRange)*-1</t>
  </si>
  <si>
    <t>=NL("Sum","G/L Account","Actual","No.",J$8,"Fund Filter",$D576,"Date Filter",DateRange)</t>
  </si>
  <si>
    <t>=NL("Sum","G/L Account","Actual","No.",K$8,"Fund Filter",$D576,"Date Filter",DateRange)*-1</t>
  </si>
  <si>
    <t>=NL("Sum","G/L Account","Actual","No.",L$8,"Fund Filter",$D576,"Date Filter",DateRange)</t>
  </si>
  <si>
    <t>=NL("Sum","G/L Account","Actual","No.",M$8,"Fund Filter",$D576)</t>
  </si>
  <si>
    <t>=F576+G576-H576+I576-J576+K576-+L576</t>
  </si>
  <si>
    <t>=SUM(M576-N576)</t>
  </si>
  <si>
    <t>=IF(F577+G577+H577+I577+J577+K577+L577+N577=0,"hide","show")</t>
  </si>
  <si>
    <t>=NF($C577,"No.")</t>
  </si>
  <si>
    <t>=NF($C577,"Name")</t>
  </si>
  <si>
    <t>=NL("Sum","G/L Account","Actual","No.",F$8,"Fund Filter",$D577,"Date Filter",PrevDateRange)</t>
  </si>
  <si>
    <t>=NL("Sum","G/L Account","Actual","No.",G$8,"Fund Filter",$D577,"Date Filter",DateRange)*-1</t>
  </si>
  <si>
    <t>=NL("Sum","G/L Account","Actual","No.",H$8,"Fund Filter",$D577,"Date Filter",DateRange)</t>
  </si>
  <si>
    <t>=NL("Sum","G/L Account","Actual","No.",I$8,"Fund Filter",$D577,"Date Filter",DateRange)*-1</t>
  </si>
  <si>
    <t>=NL("Sum","G/L Account","Actual","No.",J$8,"Fund Filter",$D577,"Date Filter",DateRange)</t>
  </si>
  <si>
    <t>=NL("Sum","G/L Account","Actual","No.",K$8,"Fund Filter",$D577,"Date Filter",DateRange)*-1</t>
  </si>
  <si>
    <t>=NL("Sum","G/L Account","Actual","No.",L$8,"Fund Filter",$D577,"Date Filter",DateRange)</t>
  </si>
  <si>
    <t>=NL("Sum","G/L Account","Actual","No.",M$8,"Fund Filter",$D577)</t>
  </si>
  <si>
    <t>=F577+G577-H577+I577-J577+K577-+L577</t>
  </si>
  <si>
    <t>=SUM(M577-N577)</t>
  </si>
  <si>
    <t>=IF(F578+G578+H578+I578+J578+K578+L578+N578=0,"hide","show")</t>
  </si>
  <si>
    <t>=NF($C578,"No.")</t>
  </si>
  <si>
    <t>=NF($C578,"Name")</t>
  </si>
  <si>
    <t>=NL("Sum","G/L Account","Actual","No.",F$8,"Fund Filter",$D578,"Date Filter",PrevDateRange)</t>
  </si>
  <si>
    <t>=NL("Sum","G/L Account","Actual","No.",G$8,"Fund Filter",$D578,"Date Filter",DateRange)*-1</t>
  </si>
  <si>
    <t>=NL("Sum","G/L Account","Actual","No.",H$8,"Fund Filter",$D578,"Date Filter",DateRange)</t>
  </si>
  <si>
    <t>=NL("Sum","G/L Account","Actual","No.",I$8,"Fund Filter",$D578,"Date Filter",DateRange)*-1</t>
  </si>
  <si>
    <t>=NL("Sum","G/L Account","Actual","No.",J$8,"Fund Filter",$D578,"Date Filter",DateRange)</t>
  </si>
  <si>
    <t>=NL("Sum","G/L Account","Actual","No.",K$8,"Fund Filter",$D578,"Date Filter",DateRange)*-1</t>
  </si>
  <si>
    <t>=NL("Sum","G/L Account","Actual","No.",L$8,"Fund Filter",$D578,"Date Filter",DateRange)</t>
  </si>
  <si>
    <t>=NL("Sum","G/L Account","Actual","No.",M$8,"Fund Filter",$D578)</t>
  </si>
  <si>
    <t>=F578+G578-H578+I578-J578+K578-+L578</t>
  </si>
  <si>
    <t>=SUM(M578-N578)</t>
  </si>
  <si>
    <t>=IF(F579+G579+H579+I579+J579+K579+L579+N579=0,"hide","show")</t>
  </si>
  <si>
    <t>=NF($C579,"No.")</t>
  </si>
  <si>
    <t>=NF($C579,"Name")</t>
  </si>
  <si>
    <t>=NL("Sum","G/L Account","Actual","No.",F$8,"Fund Filter",$D579,"Date Filter",PrevDateRange)</t>
  </si>
  <si>
    <t>=NL("Sum","G/L Account","Actual","No.",G$8,"Fund Filter",$D579,"Date Filter",DateRange)*-1</t>
  </si>
  <si>
    <t>=NL("Sum","G/L Account","Actual","No.",H$8,"Fund Filter",$D579,"Date Filter",DateRange)</t>
  </si>
  <si>
    <t>=NL("Sum","G/L Account","Actual","No.",I$8,"Fund Filter",$D579,"Date Filter",DateRange)*-1</t>
  </si>
  <si>
    <t>=NL("Sum","G/L Account","Actual","No.",J$8,"Fund Filter",$D579,"Date Filter",DateRange)</t>
  </si>
  <si>
    <t>=NL("Sum","G/L Account","Actual","No.",K$8,"Fund Filter",$D579,"Date Filter",DateRange)*-1</t>
  </si>
  <si>
    <t>=NL("Sum","G/L Account","Actual","No.",L$8,"Fund Filter",$D579,"Date Filter",DateRange)</t>
  </si>
  <si>
    <t>=NL("Sum","G/L Account","Actual","No.",M$8,"Fund Filter",$D579)</t>
  </si>
  <si>
    <t>=F579+G579-H579+I579-J579+K579-+L579</t>
  </si>
  <si>
    <t>=SUM(M579-N579)</t>
  </si>
  <si>
    <t>=IF(F580+G580+H580+I580+J580+K580+L580+N580=0,"hide","show")</t>
  </si>
  <si>
    <t>=NF($C580,"No.")</t>
  </si>
  <si>
    <t>=NF($C580,"Name")</t>
  </si>
  <si>
    <t>=NL("Sum","G/L Account","Actual","No.",F$8,"Fund Filter",$D580,"Date Filter",PrevDateRange)</t>
  </si>
  <si>
    <t>=NL("Sum","G/L Account","Actual","No.",G$8,"Fund Filter",$D580,"Date Filter",DateRange)*-1</t>
  </si>
  <si>
    <t>=NL("Sum","G/L Account","Actual","No.",H$8,"Fund Filter",$D580,"Date Filter",DateRange)</t>
  </si>
  <si>
    <t>=NL("Sum","G/L Account","Actual","No.",I$8,"Fund Filter",$D580,"Date Filter",DateRange)*-1</t>
  </si>
  <si>
    <t>=NL("Sum","G/L Account","Actual","No.",J$8,"Fund Filter",$D580,"Date Filter",DateRange)</t>
  </si>
  <si>
    <t>=NL("Sum","G/L Account","Actual","No.",K$8,"Fund Filter",$D580,"Date Filter",DateRange)*-1</t>
  </si>
  <si>
    <t>=NL("Sum","G/L Account","Actual","No.",L$8,"Fund Filter",$D580,"Date Filter",DateRange)</t>
  </si>
  <si>
    <t>=NL("Sum","G/L Account","Actual","No.",M$8,"Fund Filter",$D580)</t>
  </si>
  <si>
    <t>=F580+G580-H580+I580-J580+K580-+L580</t>
  </si>
  <si>
    <t>=SUM(M580-N580)</t>
  </si>
  <si>
    <t>=IF(F581+G581+H581+I581+J581+K581+L581+N581=0,"hide","show")</t>
  </si>
  <si>
    <t>=NF($C581,"No.")</t>
  </si>
  <si>
    <t>=NF($C581,"Name")</t>
  </si>
  <si>
    <t>=NL("Sum","G/L Account","Actual","No.",F$8,"Fund Filter",$D581,"Date Filter",PrevDateRange)</t>
  </si>
  <si>
    <t>=NL("Sum","G/L Account","Actual","No.",G$8,"Fund Filter",$D581,"Date Filter",DateRange)*-1</t>
  </si>
  <si>
    <t>=NL("Sum","G/L Account","Actual","No.",H$8,"Fund Filter",$D581,"Date Filter",DateRange)</t>
  </si>
  <si>
    <t>=NL("Sum","G/L Account","Actual","No.",I$8,"Fund Filter",$D581,"Date Filter",DateRange)*-1</t>
  </si>
  <si>
    <t>=NL("Sum","G/L Account","Actual","No.",J$8,"Fund Filter",$D581,"Date Filter",DateRange)</t>
  </si>
  <si>
    <t>=NL("Sum","G/L Account","Actual","No.",K$8,"Fund Filter",$D581,"Date Filter",DateRange)*-1</t>
  </si>
  <si>
    <t>=NL("Sum","G/L Account","Actual","No.",L$8,"Fund Filter",$D581,"Date Filter",DateRange)</t>
  </si>
  <si>
    <t>=NL("Sum","G/L Account","Actual","No.",M$8,"Fund Filter",$D581)</t>
  </si>
  <si>
    <t>=F581+G581-H581+I581-J581+K581-+L581</t>
  </si>
  <si>
    <t>=SUM(M581-N581)</t>
  </si>
  <si>
    <t>=IF(F582+G582+H582+I582+J582+K582+L582+N582=0,"hide","show")</t>
  </si>
  <si>
    <t>=NF($C582,"No.")</t>
  </si>
  <si>
    <t>=NF($C582,"Name")</t>
  </si>
  <si>
    <t>=NL("Sum","G/L Account","Actual","No.",F$8,"Fund Filter",$D582,"Date Filter",PrevDateRange)</t>
  </si>
  <si>
    <t>=NL("Sum","G/L Account","Actual","No.",G$8,"Fund Filter",$D582,"Date Filter",DateRange)*-1</t>
  </si>
  <si>
    <t>=NL("Sum","G/L Account","Actual","No.",H$8,"Fund Filter",$D582,"Date Filter",DateRange)</t>
  </si>
  <si>
    <t>=NL("Sum","G/L Account","Actual","No.",I$8,"Fund Filter",$D582,"Date Filter",DateRange)*-1</t>
  </si>
  <si>
    <t>=NL("Sum","G/L Account","Actual","No.",J$8,"Fund Filter",$D582,"Date Filter",DateRange)</t>
  </si>
  <si>
    <t>=NL("Sum","G/L Account","Actual","No.",K$8,"Fund Filter",$D582,"Date Filter",DateRange)*-1</t>
  </si>
  <si>
    <t>=NL("Sum","G/L Account","Actual","No.",L$8,"Fund Filter",$D582,"Date Filter",DateRange)</t>
  </si>
  <si>
    <t>=NL("Sum","G/L Account","Actual","No.",M$8,"Fund Filter",$D582)</t>
  </si>
  <si>
    <t>=F582+G582-H582+I582-J582+K582-+L582</t>
  </si>
  <si>
    <t>=SUM(M582-N582)</t>
  </si>
  <si>
    <t>=IF(F583+G583+H583+I583+J583+K583+L583+N583=0,"hide","show")</t>
  </si>
  <si>
    <t>=NF($C583,"No.")</t>
  </si>
  <si>
    <t>=NF($C583,"Name")</t>
  </si>
  <si>
    <t>=NL("Sum","G/L Account","Actual","No.",F$8,"Fund Filter",$D583,"Date Filter",PrevDateRange)</t>
  </si>
  <si>
    <t>=NL("Sum","G/L Account","Actual","No.",G$8,"Fund Filter",$D583,"Date Filter",DateRange)*-1</t>
  </si>
  <si>
    <t>=NL("Sum","G/L Account","Actual","No.",H$8,"Fund Filter",$D583,"Date Filter",DateRange)</t>
  </si>
  <si>
    <t>=NL("Sum","G/L Account","Actual","No.",I$8,"Fund Filter",$D583,"Date Filter",DateRange)*-1</t>
  </si>
  <si>
    <t>=NL("Sum","G/L Account","Actual","No.",J$8,"Fund Filter",$D583,"Date Filter",DateRange)</t>
  </si>
  <si>
    <t>=NL("Sum","G/L Account","Actual","No.",K$8,"Fund Filter",$D583,"Date Filter",DateRange)*-1</t>
  </si>
  <si>
    <t>=NL("Sum","G/L Account","Actual","No.",L$8,"Fund Filter",$D583,"Date Filter",DateRange)</t>
  </si>
  <si>
    <t>=NL("Sum","G/L Account","Actual","No.",M$8,"Fund Filter",$D583)</t>
  </si>
  <si>
    <t>=F583+G583-H583+I583-J583+K583-+L583</t>
  </si>
  <si>
    <t>=SUM(M583-N583)</t>
  </si>
  <si>
    <t>=IF(F584+G584+H584+I584+J584+K584+L584+N584=0,"hide","show")</t>
  </si>
  <si>
    <t>=NF($C584,"No.")</t>
  </si>
  <si>
    <t>=NF($C584,"Name")</t>
  </si>
  <si>
    <t>=NL("Sum","G/L Account","Actual","No.",F$8,"Fund Filter",$D584,"Date Filter",PrevDateRange)</t>
  </si>
  <si>
    <t>=NL("Sum","G/L Account","Actual","No.",G$8,"Fund Filter",$D584,"Date Filter",DateRange)*-1</t>
  </si>
  <si>
    <t>=NL("Sum","G/L Account","Actual","No.",H$8,"Fund Filter",$D584,"Date Filter",DateRange)</t>
  </si>
  <si>
    <t>=NL("Sum","G/L Account","Actual","No.",I$8,"Fund Filter",$D584,"Date Filter",DateRange)*-1</t>
  </si>
  <si>
    <t>=NL("Sum","G/L Account","Actual","No.",J$8,"Fund Filter",$D584,"Date Filter",DateRange)</t>
  </si>
  <si>
    <t>=NL("Sum","G/L Account","Actual","No.",K$8,"Fund Filter",$D584,"Date Filter",DateRange)*-1</t>
  </si>
  <si>
    <t>=NL("Sum","G/L Account","Actual","No.",L$8,"Fund Filter",$D584,"Date Filter",DateRange)</t>
  </si>
  <si>
    <t>=NL("Sum","G/L Account","Actual","No.",M$8,"Fund Filter",$D584)</t>
  </si>
  <si>
    <t>=F584+G584-H584+I584-J584+K584-+L584</t>
  </si>
  <si>
    <t>=SUM(M584-N584)</t>
  </si>
  <si>
    <t>=IF(F585+G585+H585+I585+J585+K585+L585+N585=0,"hide","show")</t>
  </si>
  <si>
    <t>=NF($C585,"No.")</t>
  </si>
  <si>
    <t>=NF($C585,"Name")</t>
  </si>
  <si>
    <t>=NL("Sum","G/L Account","Actual","No.",F$8,"Fund Filter",$D585,"Date Filter",PrevDateRange)</t>
  </si>
  <si>
    <t>=NL("Sum","G/L Account","Actual","No.",G$8,"Fund Filter",$D585,"Date Filter",DateRange)*-1</t>
  </si>
  <si>
    <t>=NL("Sum","G/L Account","Actual","No.",H$8,"Fund Filter",$D585,"Date Filter",DateRange)</t>
  </si>
  <si>
    <t>=NL("Sum","G/L Account","Actual","No.",I$8,"Fund Filter",$D585,"Date Filter",DateRange)*-1</t>
  </si>
  <si>
    <t>=NL("Sum","G/L Account","Actual","No.",J$8,"Fund Filter",$D585,"Date Filter",DateRange)</t>
  </si>
  <si>
    <t>=NL("Sum","G/L Account","Actual","No.",K$8,"Fund Filter",$D585,"Date Filter",DateRange)*-1</t>
  </si>
  <si>
    <t>=NL("Sum","G/L Account","Actual","No.",L$8,"Fund Filter",$D585,"Date Filter",DateRange)</t>
  </si>
  <si>
    <t>=NL("Sum","G/L Account","Actual","No.",M$8,"Fund Filter",$D585)</t>
  </si>
  <si>
    <t>=F585+G585-H585+I585-J585+K585-+L585</t>
  </si>
  <si>
    <t>=SUM(M585-N585)</t>
  </si>
  <si>
    <t>=IF(F586+G586+H586+I586+J586+K586+L586+N586=0,"hide","show")</t>
  </si>
  <si>
    <t>=NF($C586,"No.")</t>
  </si>
  <si>
    <t>=NF($C586,"Name")</t>
  </si>
  <si>
    <t>=NL("Sum","G/L Account","Actual","No.",F$8,"Fund Filter",$D586,"Date Filter",PrevDateRange)</t>
  </si>
  <si>
    <t>=NL("Sum","G/L Account","Actual","No.",G$8,"Fund Filter",$D586,"Date Filter",DateRange)*-1</t>
  </si>
  <si>
    <t>=NL("Sum","G/L Account","Actual","No.",H$8,"Fund Filter",$D586,"Date Filter",DateRange)</t>
  </si>
  <si>
    <t>=NL("Sum","G/L Account","Actual","No.",I$8,"Fund Filter",$D586,"Date Filter",DateRange)*-1</t>
  </si>
  <si>
    <t>=NL("Sum","G/L Account","Actual","No.",J$8,"Fund Filter",$D586,"Date Filter",DateRange)</t>
  </si>
  <si>
    <t>=NL("Sum","G/L Account","Actual","No.",K$8,"Fund Filter",$D586,"Date Filter",DateRange)*-1</t>
  </si>
  <si>
    <t>=NL("Sum","G/L Account","Actual","No.",L$8,"Fund Filter",$D586,"Date Filter",DateRange)</t>
  </si>
  <si>
    <t>=NL("Sum","G/L Account","Actual","No.",M$8,"Fund Filter",$D586)</t>
  </si>
  <si>
    <t>=F586+G586-H586+I586-J586+K586-+L586</t>
  </si>
  <si>
    <t>=SUM(M586-N586)</t>
  </si>
  <si>
    <t>=IF(F587+G587+H587+I587+J587+K587+L587+N587=0,"hide","show")</t>
  </si>
  <si>
    <t>=NF($C587,"No.")</t>
  </si>
  <si>
    <t>=NF($C587,"Name")</t>
  </si>
  <si>
    <t>=NL("Sum","G/L Account","Actual","No.",F$8,"Fund Filter",$D587,"Date Filter",PrevDateRange)</t>
  </si>
  <si>
    <t>=NL("Sum","G/L Account","Actual","No.",G$8,"Fund Filter",$D587,"Date Filter",DateRange)*-1</t>
  </si>
  <si>
    <t>=NL("Sum","G/L Account","Actual","No.",H$8,"Fund Filter",$D587,"Date Filter",DateRange)</t>
  </si>
  <si>
    <t>=NL("Sum","G/L Account","Actual","No.",I$8,"Fund Filter",$D587,"Date Filter",DateRange)*-1</t>
  </si>
  <si>
    <t>=NL("Sum","G/L Account","Actual","No.",J$8,"Fund Filter",$D587,"Date Filter",DateRange)</t>
  </si>
  <si>
    <t>=NL("Sum","G/L Account","Actual","No.",K$8,"Fund Filter",$D587,"Date Filter",DateRange)*-1</t>
  </si>
  <si>
    <t>=NL("Sum","G/L Account","Actual","No.",L$8,"Fund Filter",$D587,"Date Filter",DateRange)</t>
  </si>
  <si>
    <t>=NL("Sum","G/L Account","Actual","No.",M$8,"Fund Filter",$D587)</t>
  </si>
  <si>
    <t>=F587+G587-H587+I587-J587+K587-+L587</t>
  </si>
  <si>
    <t>=SUM(M587-N587)</t>
  </si>
  <si>
    <t>=IF(F588+G588+H588+I588+J588+K588+L588+N588=0,"hide","show")</t>
  </si>
  <si>
    <t>=NF($C588,"No.")</t>
  </si>
  <si>
    <t>=NF($C588,"Name")</t>
  </si>
  <si>
    <t>=NL("Sum","G/L Account","Actual","No.",F$8,"Fund Filter",$D588,"Date Filter",PrevDateRange)</t>
  </si>
  <si>
    <t>=NL("Sum","G/L Account","Actual","No.",G$8,"Fund Filter",$D588,"Date Filter",DateRange)*-1</t>
  </si>
  <si>
    <t>=NL("Sum","G/L Account","Actual","No.",H$8,"Fund Filter",$D588,"Date Filter",DateRange)</t>
  </si>
  <si>
    <t>=NL("Sum","G/L Account","Actual","No.",I$8,"Fund Filter",$D588,"Date Filter",DateRange)*-1</t>
  </si>
  <si>
    <t>=NL("Sum","G/L Account","Actual","No.",J$8,"Fund Filter",$D588,"Date Filter",DateRange)</t>
  </si>
  <si>
    <t>=NL("Sum","G/L Account","Actual","No.",K$8,"Fund Filter",$D588,"Date Filter",DateRange)*-1</t>
  </si>
  <si>
    <t>=NL("Sum","G/L Account","Actual","No.",L$8,"Fund Filter",$D588,"Date Filter",DateRange)</t>
  </si>
  <si>
    <t>=NL("Sum","G/L Account","Actual","No.",M$8,"Fund Filter",$D588)</t>
  </si>
  <si>
    <t>=F588+G588-H588+I588-J588+K588-+L588</t>
  </si>
  <si>
    <t>=SUM(M588-N588)</t>
  </si>
  <si>
    <t>=IF(F589+G589+H589+I589+J589+K589+L589+N589=0,"hide","show")</t>
  </si>
  <si>
    <t>=NF($C589,"No.")</t>
  </si>
  <si>
    <t>=NF($C589,"Name")</t>
  </si>
  <si>
    <t>=NL("Sum","G/L Account","Actual","No.",F$8,"Fund Filter",$D589,"Date Filter",PrevDateRange)</t>
  </si>
  <si>
    <t>=NL("Sum","G/L Account","Actual","No.",G$8,"Fund Filter",$D589,"Date Filter",DateRange)*-1</t>
  </si>
  <si>
    <t>=NL("Sum","G/L Account","Actual","No.",H$8,"Fund Filter",$D589,"Date Filter",DateRange)</t>
  </si>
  <si>
    <t>=NL("Sum","G/L Account","Actual","No.",I$8,"Fund Filter",$D589,"Date Filter",DateRange)*-1</t>
  </si>
  <si>
    <t>=NL("Sum","G/L Account","Actual","No.",J$8,"Fund Filter",$D589,"Date Filter",DateRange)</t>
  </si>
  <si>
    <t>=NL("Sum","G/L Account","Actual","No.",K$8,"Fund Filter",$D589,"Date Filter",DateRange)*-1</t>
  </si>
  <si>
    <t>=NL("Sum","G/L Account","Actual","No.",L$8,"Fund Filter",$D589,"Date Filter",DateRange)</t>
  </si>
  <si>
    <t>=NL("Sum","G/L Account","Actual","No.",M$8,"Fund Filter",$D589)</t>
  </si>
  <si>
    <t>=F589+G589-H589+I589-J589+K589-+L589</t>
  </si>
  <si>
    <t>=SUM(M589-N589)</t>
  </si>
  <si>
    <t>=IF(F590+G590+H590+I590+J590+K590+L590+N590=0,"hide","show")</t>
  </si>
  <si>
    <t>=NF($C590,"No.")</t>
  </si>
  <si>
    <t>=NF($C590,"Name")</t>
  </si>
  <si>
    <t>=NL("Sum","G/L Account","Actual","No.",F$8,"Fund Filter",$D590,"Date Filter",PrevDateRange)</t>
  </si>
  <si>
    <t>=NL("Sum","G/L Account","Actual","No.",G$8,"Fund Filter",$D590,"Date Filter",DateRange)*-1</t>
  </si>
  <si>
    <t>=NL("Sum","G/L Account","Actual","No.",H$8,"Fund Filter",$D590,"Date Filter",DateRange)</t>
  </si>
  <si>
    <t>=NL("Sum","G/L Account","Actual","No.",I$8,"Fund Filter",$D590,"Date Filter",DateRange)*-1</t>
  </si>
  <si>
    <t>=NL("Sum","G/L Account","Actual","No.",J$8,"Fund Filter",$D590,"Date Filter",DateRange)</t>
  </si>
  <si>
    <t>=NL("Sum","G/L Account","Actual","No.",K$8,"Fund Filter",$D590,"Date Filter",DateRange)*-1</t>
  </si>
  <si>
    <t>=NL("Sum","G/L Account","Actual","No.",L$8,"Fund Filter",$D590,"Date Filter",DateRange)</t>
  </si>
  <si>
    <t>=NL("Sum","G/L Account","Actual","No.",M$8,"Fund Filter",$D590)</t>
  </si>
  <si>
    <t>=F590+G590-H590+I590-J590+K590-+L590</t>
  </si>
  <si>
    <t>=SUM(M590-N590)</t>
  </si>
  <si>
    <t>=IF(F591+G591+H591+I591+J591+K591+L591+N591=0,"hide","show")</t>
  </si>
  <si>
    <t>=NF($C591,"No.")</t>
  </si>
  <si>
    <t>=NF($C591,"Name")</t>
  </si>
  <si>
    <t>=NL("Sum","G/L Account","Actual","No.",F$8,"Fund Filter",$D591,"Date Filter",PrevDateRange)</t>
  </si>
  <si>
    <t>=NL("Sum","G/L Account","Actual","No.",G$8,"Fund Filter",$D591,"Date Filter",DateRange)*-1</t>
  </si>
  <si>
    <t>=NL("Sum","G/L Account","Actual","No.",H$8,"Fund Filter",$D591,"Date Filter",DateRange)</t>
  </si>
  <si>
    <t>=NL("Sum","G/L Account","Actual","No.",I$8,"Fund Filter",$D591,"Date Filter",DateRange)*-1</t>
  </si>
  <si>
    <t>=NL("Sum","G/L Account","Actual","No.",J$8,"Fund Filter",$D591,"Date Filter",DateRange)</t>
  </si>
  <si>
    <t>=NL("Sum","G/L Account","Actual","No.",K$8,"Fund Filter",$D591,"Date Filter",DateRange)*-1</t>
  </si>
  <si>
    <t>=NL("Sum","G/L Account","Actual","No.",L$8,"Fund Filter",$D591,"Date Filter",DateRange)</t>
  </si>
  <si>
    <t>=NL("Sum","G/L Account","Actual","No.",M$8,"Fund Filter",$D591)</t>
  </si>
  <si>
    <t>=F591+G591-H591+I591-J591+K591-+L591</t>
  </si>
  <si>
    <t>=SUM(M591-N591)</t>
  </si>
  <si>
    <t>=IF(F592+G592+H592+I592+J592+K592+L592+N592=0,"hide","show")</t>
  </si>
  <si>
    <t>=NF($C592,"No.")</t>
  </si>
  <si>
    <t>=NF($C592,"Name")</t>
  </si>
  <si>
    <t>=NL("Sum","G/L Account","Actual","No.",F$8,"Fund Filter",$D592,"Date Filter",PrevDateRange)</t>
  </si>
  <si>
    <t>=NL("Sum","G/L Account","Actual","No.",G$8,"Fund Filter",$D592,"Date Filter",DateRange)*-1</t>
  </si>
  <si>
    <t>=NL("Sum","G/L Account","Actual","No.",H$8,"Fund Filter",$D592,"Date Filter",DateRange)</t>
  </si>
  <si>
    <t>=NL("Sum","G/L Account","Actual","No.",I$8,"Fund Filter",$D592,"Date Filter",DateRange)*-1</t>
  </si>
  <si>
    <t>=NL("Sum","G/L Account","Actual","No.",J$8,"Fund Filter",$D592,"Date Filter",DateRange)</t>
  </si>
  <si>
    <t>=NL("Sum","G/L Account","Actual","No.",K$8,"Fund Filter",$D592,"Date Filter",DateRange)*-1</t>
  </si>
  <si>
    <t>=NL("Sum","G/L Account","Actual","No.",L$8,"Fund Filter",$D592,"Date Filter",DateRange)</t>
  </si>
  <si>
    <t>=NL("Sum","G/L Account","Actual","No.",M$8,"Fund Filter",$D592)</t>
  </si>
  <si>
    <t>=F592+G592-H592+I592-J592+K592-+L592</t>
  </si>
  <si>
    <t>=SUM(M592-N592)</t>
  </si>
  <si>
    <t>=IF(F593+G593+H593+I593+J593+K593+L593+N593=0,"hide","show")</t>
  </si>
  <si>
    <t>=NF($C593,"No.")</t>
  </si>
  <si>
    <t>=NF($C593,"Name")</t>
  </si>
  <si>
    <t>=NL("Sum","G/L Account","Actual","No.",F$8,"Fund Filter",$D593,"Date Filter",PrevDateRange)</t>
  </si>
  <si>
    <t>=NL("Sum","G/L Account","Actual","No.",G$8,"Fund Filter",$D593,"Date Filter",DateRange)*-1</t>
  </si>
  <si>
    <t>=NL("Sum","G/L Account","Actual","No.",H$8,"Fund Filter",$D593,"Date Filter",DateRange)</t>
  </si>
  <si>
    <t>=NL("Sum","G/L Account","Actual","No.",I$8,"Fund Filter",$D593,"Date Filter",DateRange)*-1</t>
  </si>
  <si>
    <t>=NL("Sum","G/L Account","Actual","No.",J$8,"Fund Filter",$D593,"Date Filter",DateRange)</t>
  </si>
  <si>
    <t>=NL("Sum","G/L Account","Actual","No.",K$8,"Fund Filter",$D593,"Date Filter",DateRange)*-1</t>
  </si>
  <si>
    <t>=NL("Sum","G/L Account","Actual","No.",L$8,"Fund Filter",$D593,"Date Filter",DateRange)</t>
  </si>
  <si>
    <t>=NL("Sum","G/L Account","Actual","No.",M$8,"Fund Filter",$D593)</t>
  </si>
  <si>
    <t>=F593+G593-H593+I593-J593+K593-+L593</t>
  </si>
  <si>
    <t>=SUM(M593-N593)</t>
  </si>
  <si>
    <t>=IF(F594+G594+H594+I594+J594+K594+L594+N594=0,"hide","show")</t>
  </si>
  <si>
    <t>=NF($C594,"No.")</t>
  </si>
  <si>
    <t>=NF($C594,"Name")</t>
  </si>
  <si>
    <t>=NL("Sum","G/L Account","Actual","No.",F$8,"Fund Filter",$D594,"Date Filter",PrevDateRange)</t>
  </si>
  <si>
    <t>=NL("Sum","G/L Account","Actual","No.",G$8,"Fund Filter",$D594,"Date Filter",DateRange)*-1</t>
  </si>
  <si>
    <t>=NL("Sum","G/L Account","Actual","No.",H$8,"Fund Filter",$D594,"Date Filter",DateRange)</t>
  </si>
  <si>
    <t>=NL("Sum","G/L Account","Actual","No.",I$8,"Fund Filter",$D594,"Date Filter",DateRange)*-1</t>
  </si>
  <si>
    <t>=NL("Sum","G/L Account","Actual","No.",J$8,"Fund Filter",$D594,"Date Filter",DateRange)</t>
  </si>
  <si>
    <t>=NL("Sum","G/L Account","Actual","No.",K$8,"Fund Filter",$D594,"Date Filter",DateRange)*-1</t>
  </si>
  <si>
    <t>=NL("Sum","G/L Account","Actual","No.",L$8,"Fund Filter",$D594,"Date Filter",DateRange)</t>
  </si>
  <si>
    <t>=NL("Sum","G/L Account","Actual","No.",M$8,"Fund Filter",$D594)</t>
  </si>
  <si>
    <t>=F594+G594-H594+I594-J594+K594-+L594</t>
  </si>
  <si>
    <t>=SUM(M594-N594)</t>
  </si>
  <si>
    <t>=IF(F595+G595+H595+I595+J595+K595+L595+N595=0,"hide","show")</t>
  </si>
  <si>
    <t>=NF($C595,"No.")</t>
  </si>
  <si>
    <t>=NF($C595,"Name")</t>
  </si>
  <si>
    <t>=NL("Sum","G/L Account","Actual","No.",F$8,"Fund Filter",$D595,"Date Filter",PrevDateRange)</t>
  </si>
  <si>
    <t>=NL("Sum","G/L Account","Actual","No.",G$8,"Fund Filter",$D595,"Date Filter",DateRange)*-1</t>
  </si>
  <si>
    <t>=NL("Sum","G/L Account","Actual","No.",H$8,"Fund Filter",$D595,"Date Filter",DateRange)</t>
  </si>
  <si>
    <t>=NL("Sum","G/L Account","Actual","No.",I$8,"Fund Filter",$D595,"Date Filter",DateRange)*-1</t>
  </si>
  <si>
    <t>=NL("Sum","G/L Account","Actual","No.",J$8,"Fund Filter",$D595,"Date Filter",DateRange)</t>
  </si>
  <si>
    <t>=NL("Sum","G/L Account","Actual","No.",K$8,"Fund Filter",$D595,"Date Filter",DateRange)*-1</t>
  </si>
  <si>
    <t>=NL("Sum","G/L Account","Actual","No.",L$8,"Fund Filter",$D595,"Date Filter",DateRange)</t>
  </si>
  <si>
    <t>=NL("Sum","G/L Account","Actual","No.",M$8,"Fund Filter",$D595)</t>
  </si>
  <si>
    <t>=F595+G595-H595+I595-J595+K595-+L595</t>
  </si>
  <si>
    <t>=SUM(M595-N595)</t>
  </si>
  <si>
    <t>=IF(F596+G596+H596+I596+J596+K596+L596+N596=0,"hide","show")</t>
  </si>
  <si>
    <t>=NF($C596,"No.")</t>
  </si>
  <si>
    <t>=NF($C596,"Name")</t>
  </si>
  <si>
    <t>=NL("Sum","G/L Account","Actual","No.",F$8,"Fund Filter",$D596,"Date Filter",PrevDateRange)</t>
  </si>
  <si>
    <t>=NL("Sum","G/L Account","Actual","No.",G$8,"Fund Filter",$D596,"Date Filter",DateRange)*-1</t>
  </si>
  <si>
    <t>=NL("Sum","G/L Account","Actual","No.",H$8,"Fund Filter",$D596,"Date Filter",DateRange)</t>
  </si>
  <si>
    <t>=NL("Sum","G/L Account","Actual","No.",I$8,"Fund Filter",$D596,"Date Filter",DateRange)*-1</t>
  </si>
  <si>
    <t>=NL("Sum","G/L Account","Actual","No.",J$8,"Fund Filter",$D596,"Date Filter",DateRange)</t>
  </si>
  <si>
    <t>=NL("Sum","G/L Account","Actual","No.",K$8,"Fund Filter",$D596,"Date Filter",DateRange)*-1</t>
  </si>
  <si>
    <t>=NL("Sum","G/L Account","Actual","No.",L$8,"Fund Filter",$D596,"Date Filter",DateRange)</t>
  </si>
  <si>
    <t>=NL("Sum","G/L Account","Actual","No.",M$8,"Fund Filter",$D596)</t>
  </si>
  <si>
    <t>=F596+G596-H596+I596-J596+K596-+L596</t>
  </si>
  <si>
    <t>=SUM(M596-N596)</t>
  </si>
  <si>
    <t>=IF(F597+G597+H597+I597+J597+K597+L597+N597=0,"hide","show")</t>
  </si>
  <si>
    <t>=NF($C597,"No.")</t>
  </si>
  <si>
    <t>=NF($C597,"Name")</t>
  </si>
  <si>
    <t>=NL("Sum","G/L Account","Actual","No.",F$8,"Fund Filter",$D597,"Date Filter",PrevDateRange)</t>
  </si>
  <si>
    <t>=NL("Sum","G/L Account","Actual","No.",G$8,"Fund Filter",$D597,"Date Filter",DateRange)*-1</t>
  </si>
  <si>
    <t>=NL("Sum","G/L Account","Actual","No.",H$8,"Fund Filter",$D597,"Date Filter",DateRange)</t>
  </si>
  <si>
    <t>=NL("Sum","G/L Account","Actual","No.",I$8,"Fund Filter",$D597,"Date Filter",DateRange)*-1</t>
  </si>
  <si>
    <t>=NL("Sum","G/L Account","Actual","No.",J$8,"Fund Filter",$D597,"Date Filter",DateRange)</t>
  </si>
  <si>
    <t>=NL("Sum","G/L Account","Actual","No.",K$8,"Fund Filter",$D597,"Date Filter",DateRange)*-1</t>
  </si>
  <si>
    <t>=NL("Sum","G/L Account","Actual","No.",L$8,"Fund Filter",$D597,"Date Filter",DateRange)</t>
  </si>
  <si>
    <t>=NL("Sum","G/L Account","Actual","No.",M$8,"Fund Filter",$D597)</t>
  </si>
  <si>
    <t>=F597+G597-H597+I597-J597+K597-+L597</t>
  </si>
  <si>
    <t>=SUM(M597-N597)</t>
  </si>
  <si>
    <t>=IF(F598+G598+H598+I598+J598+K598+L598+N598=0,"hide","show")</t>
  </si>
  <si>
    <t>=NF($C598,"No.")</t>
  </si>
  <si>
    <t>=NF($C598,"Name")</t>
  </si>
  <si>
    <t>=NL("Sum","G/L Account","Actual","No.",F$8,"Fund Filter",$D598,"Date Filter",PrevDateRange)</t>
  </si>
  <si>
    <t>=NL("Sum","G/L Account","Actual","No.",G$8,"Fund Filter",$D598,"Date Filter",DateRange)*-1</t>
  </si>
  <si>
    <t>=NL("Sum","G/L Account","Actual","No.",H$8,"Fund Filter",$D598,"Date Filter",DateRange)</t>
  </si>
  <si>
    <t>=NL("Sum","G/L Account","Actual","No.",I$8,"Fund Filter",$D598,"Date Filter",DateRange)*-1</t>
  </si>
  <si>
    <t>=NL("Sum","G/L Account","Actual","No.",J$8,"Fund Filter",$D598,"Date Filter",DateRange)</t>
  </si>
  <si>
    <t>=NL("Sum","G/L Account","Actual","No.",K$8,"Fund Filter",$D598,"Date Filter",DateRange)*-1</t>
  </si>
  <si>
    <t>=NL("Sum","G/L Account","Actual","No.",L$8,"Fund Filter",$D598,"Date Filter",DateRange)</t>
  </si>
  <si>
    <t>=NL("Sum","G/L Account","Actual","No.",M$8,"Fund Filter",$D598)</t>
  </si>
  <si>
    <t>=F598+G598-H598+I598-J598+K598-+L598</t>
  </si>
  <si>
    <t>=SUM(M598-N598)</t>
  </si>
  <si>
    <t>=IF(F599+G599+H599+I599+J599+K599+L599+N599=0,"hide","show")</t>
  </si>
  <si>
    <t>=NF($C599,"No.")</t>
  </si>
  <si>
    <t>=NF($C599,"Name")</t>
  </si>
  <si>
    <t>=NL("Sum","G/L Account","Actual","No.",F$8,"Fund Filter",$D599,"Date Filter",PrevDateRange)</t>
  </si>
  <si>
    <t>=NL("Sum","G/L Account","Actual","No.",G$8,"Fund Filter",$D599,"Date Filter",DateRange)*-1</t>
  </si>
  <si>
    <t>=NL("Sum","G/L Account","Actual","No.",H$8,"Fund Filter",$D599,"Date Filter",DateRange)</t>
  </si>
  <si>
    <t>=NL("Sum","G/L Account","Actual","No.",I$8,"Fund Filter",$D599,"Date Filter",DateRange)*-1</t>
  </si>
  <si>
    <t>=NL("Sum","G/L Account","Actual","No.",J$8,"Fund Filter",$D599,"Date Filter",DateRange)</t>
  </si>
  <si>
    <t>=NL("Sum","G/L Account","Actual","No.",K$8,"Fund Filter",$D599,"Date Filter",DateRange)*-1</t>
  </si>
  <si>
    <t>=NL("Sum","G/L Account","Actual","No.",L$8,"Fund Filter",$D599,"Date Filter",DateRange)</t>
  </si>
  <si>
    <t>=NL("Sum","G/L Account","Actual","No.",M$8,"Fund Filter",$D599)</t>
  </si>
  <si>
    <t>=F599+G599-H599+I599-J599+K599-+L599</t>
  </si>
  <si>
    <t>=SUM(M599-N599)</t>
  </si>
  <si>
    <t>=IF(F600+G600+H600+I600+J600+K600+L600+N600=0,"hide","show")</t>
  </si>
  <si>
    <t>=NF($C600,"No.")</t>
  </si>
  <si>
    <t>=NF($C600,"Name")</t>
  </si>
  <si>
    <t>=NL("Sum","G/L Account","Actual","No.",F$8,"Fund Filter",$D600,"Date Filter",PrevDateRange)</t>
  </si>
  <si>
    <t>=NL("Sum","G/L Account","Actual","No.",G$8,"Fund Filter",$D600,"Date Filter",DateRange)*-1</t>
  </si>
  <si>
    <t>=NL("Sum","G/L Account","Actual","No.",H$8,"Fund Filter",$D600,"Date Filter",DateRange)</t>
  </si>
  <si>
    <t>=NL("Sum","G/L Account","Actual","No.",I$8,"Fund Filter",$D600,"Date Filter",DateRange)*-1</t>
  </si>
  <si>
    <t>=NL("Sum","G/L Account","Actual","No.",J$8,"Fund Filter",$D600,"Date Filter",DateRange)</t>
  </si>
  <si>
    <t>=NL("Sum","G/L Account","Actual","No.",K$8,"Fund Filter",$D600,"Date Filter",DateRange)*-1</t>
  </si>
  <si>
    <t>=NL("Sum","G/L Account","Actual","No.",L$8,"Fund Filter",$D600,"Date Filter",DateRange)</t>
  </si>
  <si>
    <t>=NL("Sum","G/L Account","Actual","No.",M$8,"Fund Filter",$D600)</t>
  </si>
  <si>
    <t>=F600+G600-H600+I600-J600+K600-+L600</t>
  </si>
  <si>
    <t>=SUM(M600-N600)</t>
  </si>
  <si>
    <t>=IF(F601+G601+H601+I601+J601+K601+L601+N601=0,"hide","show")</t>
  </si>
  <si>
    <t>=NF($C601,"No.")</t>
  </si>
  <si>
    <t>=NF($C601,"Name")</t>
  </si>
  <si>
    <t>=NL("Sum","G/L Account","Actual","No.",F$8,"Fund Filter",$D601,"Date Filter",PrevDateRange)</t>
  </si>
  <si>
    <t>=NL("Sum","G/L Account","Actual","No.",G$8,"Fund Filter",$D601,"Date Filter",DateRange)*-1</t>
  </si>
  <si>
    <t>=NL("Sum","G/L Account","Actual","No.",H$8,"Fund Filter",$D601,"Date Filter",DateRange)</t>
  </si>
  <si>
    <t>=NL("Sum","G/L Account","Actual","No.",I$8,"Fund Filter",$D601,"Date Filter",DateRange)*-1</t>
  </si>
  <si>
    <t>=NL("Sum","G/L Account","Actual","No.",J$8,"Fund Filter",$D601,"Date Filter",DateRange)</t>
  </si>
  <si>
    <t>=NL("Sum","G/L Account","Actual","No.",K$8,"Fund Filter",$D601,"Date Filter",DateRange)*-1</t>
  </si>
  <si>
    <t>=NL("Sum","G/L Account","Actual","No.",L$8,"Fund Filter",$D601,"Date Filter",DateRange)</t>
  </si>
  <si>
    <t>=NL("Sum","G/L Account","Actual","No.",M$8,"Fund Filter",$D601)</t>
  </si>
  <si>
    <t>=F601+G601-H601+I601-J601+K601-+L601</t>
  </si>
  <si>
    <t>=SUM(M601-N601)</t>
  </si>
  <si>
    <t>=IF(F602+G602+H602+I602+J602+K602+L602+N602=0,"hide","show")</t>
  </si>
  <si>
    <t>=NF($C602,"No.")</t>
  </si>
  <si>
    <t>=NF($C602,"Name")</t>
  </si>
  <si>
    <t>=NL("Sum","G/L Account","Actual","No.",F$8,"Fund Filter",$D602,"Date Filter",PrevDateRange)</t>
  </si>
  <si>
    <t>=NL("Sum","G/L Account","Actual","No.",G$8,"Fund Filter",$D602,"Date Filter",DateRange)*-1</t>
  </si>
  <si>
    <t>=NL("Sum","G/L Account","Actual","No.",H$8,"Fund Filter",$D602,"Date Filter",DateRange)</t>
  </si>
  <si>
    <t>=NL("Sum","G/L Account","Actual","No.",I$8,"Fund Filter",$D602,"Date Filter",DateRange)*-1</t>
  </si>
  <si>
    <t>=NL("Sum","G/L Account","Actual","No.",J$8,"Fund Filter",$D602,"Date Filter",DateRange)</t>
  </si>
  <si>
    <t>=NL("Sum","G/L Account","Actual","No.",K$8,"Fund Filter",$D602,"Date Filter",DateRange)*-1</t>
  </si>
  <si>
    <t>=NL("Sum","G/L Account","Actual","No.",L$8,"Fund Filter",$D602,"Date Filter",DateRange)</t>
  </si>
  <si>
    <t>=NL("Sum","G/L Account","Actual","No.",M$8,"Fund Filter",$D602)</t>
  </si>
  <si>
    <t>=F602+G602-H602+I602-J602+K602-+L602</t>
  </si>
  <si>
    <t>=SUM(M602-N602)</t>
  </si>
  <si>
    <t>=IF(F603+G603+H603+I603+J603+K603+L603+N603=0,"hide","show")</t>
  </si>
  <si>
    <t>=NF($C603,"No.")</t>
  </si>
  <si>
    <t>=NF($C603,"Name")</t>
  </si>
  <si>
    <t>=NL("Sum","G/L Account","Actual","No.",F$8,"Fund Filter",$D603,"Date Filter",PrevDateRange)</t>
  </si>
  <si>
    <t>=NL("Sum","G/L Account","Actual","No.",G$8,"Fund Filter",$D603,"Date Filter",DateRange)*-1</t>
  </si>
  <si>
    <t>=NL("Sum","G/L Account","Actual","No.",H$8,"Fund Filter",$D603,"Date Filter",DateRange)</t>
  </si>
  <si>
    <t>=NL("Sum","G/L Account","Actual","No.",I$8,"Fund Filter",$D603,"Date Filter",DateRange)*-1</t>
  </si>
  <si>
    <t>=NL("Sum","G/L Account","Actual","No.",J$8,"Fund Filter",$D603,"Date Filter",DateRange)</t>
  </si>
  <si>
    <t>=NL("Sum","G/L Account","Actual","No.",K$8,"Fund Filter",$D603,"Date Filter",DateRange)*-1</t>
  </si>
  <si>
    <t>=NL("Sum","G/L Account","Actual","No.",L$8,"Fund Filter",$D603,"Date Filter",DateRange)</t>
  </si>
  <si>
    <t>=NL("Sum","G/L Account","Actual","No.",M$8,"Fund Filter",$D603)</t>
  </si>
  <si>
    <t>=F603+G603-H603+I603-J603+K603-+L603</t>
  </si>
  <si>
    <t>=SUM(M603-N603)</t>
  </si>
  <si>
    <t>=IF(F604+G604+H604+I604+J604+K604+L604+N604=0,"hide","show")</t>
  </si>
  <si>
    <t>=NF($C604,"No.")</t>
  </si>
  <si>
    <t>=NF($C604,"Name")</t>
  </si>
  <si>
    <t>=NL("Sum","G/L Account","Actual","No.",F$8,"Fund Filter",$D604,"Date Filter",PrevDateRange)</t>
  </si>
  <si>
    <t>=NL("Sum","G/L Account","Actual","No.",G$8,"Fund Filter",$D604,"Date Filter",DateRange)*-1</t>
  </si>
  <si>
    <t>=NL("Sum","G/L Account","Actual","No.",H$8,"Fund Filter",$D604,"Date Filter",DateRange)</t>
  </si>
  <si>
    <t>=NL("Sum","G/L Account","Actual","No.",I$8,"Fund Filter",$D604,"Date Filter",DateRange)*-1</t>
  </si>
  <si>
    <t>=NL("Sum","G/L Account","Actual","No.",J$8,"Fund Filter",$D604,"Date Filter",DateRange)</t>
  </si>
  <si>
    <t>=NL("Sum","G/L Account","Actual","No.",K$8,"Fund Filter",$D604,"Date Filter",DateRange)*-1</t>
  </si>
  <si>
    <t>=NL("Sum","G/L Account","Actual","No.",L$8,"Fund Filter",$D604,"Date Filter",DateRange)</t>
  </si>
  <si>
    <t>=NL("Sum","G/L Account","Actual","No.",M$8,"Fund Filter",$D604)</t>
  </si>
  <si>
    <t>=F604+G604-H604+I604-J604+K604-+L604</t>
  </si>
  <si>
    <t>=SUM(M604-N604)</t>
  </si>
  <si>
    <t>=IF(F605+G605+H605+I605+J605+K605+L605+N605=0,"hide","show")</t>
  </si>
  <si>
    <t>=NF($C605,"No.")</t>
  </si>
  <si>
    <t>=NF($C605,"Name")</t>
  </si>
  <si>
    <t>=NL("Sum","G/L Account","Actual","No.",F$8,"Fund Filter",$D605,"Date Filter",PrevDateRange)</t>
  </si>
  <si>
    <t>=NL("Sum","G/L Account","Actual","No.",G$8,"Fund Filter",$D605,"Date Filter",DateRange)*-1</t>
  </si>
  <si>
    <t>=NL("Sum","G/L Account","Actual","No.",H$8,"Fund Filter",$D605,"Date Filter",DateRange)</t>
  </si>
  <si>
    <t>=NL("Sum","G/L Account","Actual","No.",I$8,"Fund Filter",$D605,"Date Filter",DateRange)*-1</t>
  </si>
  <si>
    <t>=NL("Sum","G/L Account","Actual","No.",J$8,"Fund Filter",$D605,"Date Filter",DateRange)</t>
  </si>
  <si>
    <t>=NL("Sum","G/L Account","Actual","No.",K$8,"Fund Filter",$D605,"Date Filter",DateRange)*-1</t>
  </si>
  <si>
    <t>=NL("Sum","G/L Account","Actual","No.",L$8,"Fund Filter",$D605,"Date Filter",DateRange)</t>
  </si>
  <si>
    <t>=NL("Sum","G/L Account","Actual","No.",M$8,"Fund Filter",$D605)</t>
  </si>
  <si>
    <t>=F605+G605-H605+I605-J605+K605-+L605</t>
  </si>
  <si>
    <t>=SUM(M605-N605)</t>
  </si>
  <si>
    <t>=IF(F606+G606+H606+I606+J606+K606+L606+N606=0,"hide","show")</t>
  </si>
  <si>
    <t>=NF($C606,"No.")</t>
  </si>
  <si>
    <t>=NF($C606,"Name")</t>
  </si>
  <si>
    <t>=NL("Sum","G/L Account","Actual","No.",F$8,"Fund Filter",$D606,"Date Filter",PrevDateRange)</t>
  </si>
  <si>
    <t>=NL("Sum","G/L Account","Actual","No.",G$8,"Fund Filter",$D606,"Date Filter",DateRange)*-1</t>
  </si>
  <si>
    <t>=NL("Sum","G/L Account","Actual","No.",H$8,"Fund Filter",$D606,"Date Filter",DateRange)</t>
  </si>
  <si>
    <t>=NL("Sum","G/L Account","Actual","No.",I$8,"Fund Filter",$D606,"Date Filter",DateRange)*-1</t>
  </si>
  <si>
    <t>=NL("Sum","G/L Account","Actual","No.",J$8,"Fund Filter",$D606,"Date Filter",DateRange)</t>
  </si>
  <si>
    <t>=NL("Sum","G/L Account","Actual","No.",K$8,"Fund Filter",$D606,"Date Filter",DateRange)*-1</t>
  </si>
  <si>
    <t>=NL("Sum","G/L Account","Actual","No.",L$8,"Fund Filter",$D606,"Date Filter",DateRange)</t>
  </si>
  <si>
    <t>=NL("Sum","G/L Account","Actual","No.",M$8,"Fund Filter",$D606)</t>
  </si>
  <si>
    <t>=F606+G606-H606+I606-J606+K606-+L606</t>
  </si>
  <si>
    <t>=SUM(M606-N606)</t>
  </si>
  <si>
    <t>=IF(F607+G607+H607+I607+J607+K607+L607+N607=0,"hide","show")</t>
  </si>
  <si>
    <t>=NF($C607,"No.")</t>
  </si>
  <si>
    <t>=NF($C607,"Name")</t>
  </si>
  <si>
    <t>=NL("Sum","G/L Account","Actual","No.",F$8,"Fund Filter",$D607,"Date Filter",PrevDateRange)</t>
  </si>
  <si>
    <t>=NL("Sum","G/L Account","Actual","No.",G$8,"Fund Filter",$D607,"Date Filter",DateRange)*-1</t>
  </si>
  <si>
    <t>=NL("Sum","G/L Account","Actual","No.",H$8,"Fund Filter",$D607,"Date Filter",DateRange)</t>
  </si>
  <si>
    <t>=NL("Sum","G/L Account","Actual","No.",I$8,"Fund Filter",$D607,"Date Filter",DateRange)*-1</t>
  </si>
  <si>
    <t>=NL("Sum","G/L Account","Actual","No.",J$8,"Fund Filter",$D607,"Date Filter",DateRange)</t>
  </si>
  <si>
    <t>=NL("Sum","G/L Account","Actual","No.",K$8,"Fund Filter",$D607,"Date Filter",DateRange)*-1</t>
  </si>
  <si>
    <t>=NL("Sum","G/L Account","Actual","No.",L$8,"Fund Filter",$D607,"Date Filter",DateRange)</t>
  </si>
  <si>
    <t>=NL("Sum","G/L Account","Actual","No.",M$8,"Fund Filter",$D607)</t>
  </si>
  <si>
    <t>=F607+G607-H607+I607-J607+K607-+L607</t>
  </si>
  <si>
    <t>=SUM(M607-N607)</t>
  </si>
  <si>
    <t>=IF(F608+G608+H608+I608+J608+K608+L608+N608=0,"hide","show")</t>
  </si>
  <si>
    <t>=NF($C608,"No.")</t>
  </si>
  <si>
    <t>=NF($C608,"Name")</t>
  </si>
  <si>
    <t>=NL("Sum","G/L Account","Actual","No.",F$8,"Fund Filter",$D608,"Date Filter",PrevDateRange)</t>
  </si>
  <si>
    <t>=NL("Sum","G/L Account","Actual","No.",G$8,"Fund Filter",$D608,"Date Filter",DateRange)*-1</t>
  </si>
  <si>
    <t>=NL("Sum","G/L Account","Actual","No.",H$8,"Fund Filter",$D608,"Date Filter",DateRange)</t>
  </si>
  <si>
    <t>=NL("Sum","G/L Account","Actual","No.",I$8,"Fund Filter",$D608,"Date Filter",DateRange)*-1</t>
  </si>
  <si>
    <t>=NL("Sum","G/L Account","Actual","No.",J$8,"Fund Filter",$D608,"Date Filter",DateRange)</t>
  </si>
  <si>
    <t>=NL("Sum","G/L Account","Actual","No.",K$8,"Fund Filter",$D608,"Date Filter",DateRange)*-1</t>
  </si>
  <si>
    <t>=NL("Sum","G/L Account","Actual","No.",L$8,"Fund Filter",$D608,"Date Filter",DateRange)</t>
  </si>
  <si>
    <t>=NL("Sum","G/L Account","Actual","No.",M$8,"Fund Filter",$D608)</t>
  </si>
  <si>
    <t>=F608+G608-H608+I608-J608+K608-+L608</t>
  </si>
  <si>
    <t>=SUM(M608-N608)</t>
  </si>
  <si>
    <t>=IF(F609+G609+H609+I609+J609+K609+L609+N609=0,"hide","show")</t>
  </si>
  <si>
    <t>=NF($C609,"No.")</t>
  </si>
  <si>
    <t>=NF($C609,"Name")</t>
  </si>
  <si>
    <t>=NL("Sum","G/L Account","Actual","No.",F$8,"Fund Filter",$D609,"Date Filter",PrevDateRange)</t>
  </si>
  <si>
    <t>=NL("Sum","G/L Account","Actual","No.",G$8,"Fund Filter",$D609,"Date Filter",DateRange)*-1</t>
  </si>
  <si>
    <t>=NL("Sum","G/L Account","Actual","No.",H$8,"Fund Filter",$D609,"Date Filter",DateRange)</t>
  </si>
  <si>
    <t>=NL("Sum","G/L Account","Actual","No.",I$8,"Fund Filter",$D609,"Date Filter",DateRange)*-1</t>
  </si>
  <si>
    <t>=NL("Sum","G/L Account","Actual","No.",J$8,"Fund Filter",$D609,"Date Filter",DateRange)</t>
  </si>
  <si>
    <t>=NL("Sum","G/L Account","Actual","No.",K$8,"Fund Filter",$D609,"Date Filter",DateRange)*-1</t>
  </si>
  <si>
    <t>=NL("Sum","G/L Account","Actual","No.",L$8,"Fund Filter",$D609,"Date Filter",DateRange)</t>
  </si>
  <si>
    <t>=NL("Sum","G/L Account","Actual","No.",M$8,"Fund Filter",$D609)</t>
  </si>
  <si>
    <t>=F609+G609-H609+I609-J609+K609-+L609</t>
  </si>
  <si>
    <t>=SUM(M609-N609)</t>
  </si>
  <si>
    <t>=IF(F610+G610+H610+I610+J610+K610+L610+N610=0,"hide","show")</t>
  </si>
  <si>
    <t>=NF($C610,"No.")</t>
  </si>
  <si>
    <t>=NF($C610,"Name")</t>
  </si>
  <si>
    <t>=NL("Sum","G/L Account","Actual","No.",F$8,"Fund Filter",$D610,"Date Filter",PrevDateRange)</t>
  </si>
  <si>
    <t>=NL("Sum","G/L Account","Actual","No.",G$8,"Fund Filter",$D610,"Date Filter",DateRange)*-1</t>
  </si>
  <si>
    <t>=NL("Sum","G/L Account","Actual","No.",H$8,"Fund Filter",$D610,"Date Filter",DateRange)</t>
  </si>
  <si>
    <t>=NL("Sum","G/L Account","Actual","No.",I$8,"Fund Filter",$D610,"Date Filter",DateRange)*-1</t>
  </si>
  <si>
    <t>=NL("Sum","G/L Account","Actual","No.",J$8,"Fund Filter",$D610,"Date Filter",DateRange)</t>
  </si>
  <si>
    <t>=NL("Sum","G/L Account","Actual","No.",K$8,"Fund Filter",$D610,"Date Filter",DateRange)*-1</t>
  </si>
  <si>
    <t>=NL("Sum","G/L Account","Actual","No.",L$8,"Fund Filter",$D610,"Date Filter",DateRange)</t>
  </si>
  <si>
    <t>=NL("Sum","G/L Account","Actual","No.",M$8,"Fund Filter",$D610)</t>
  </si>
  <si>
    <t>=F610+G610-H610+I610-J610+K610-+L610</t>
  </si>
  <si>
    <t>=SUM(M610-N610)</t>
  </si>
  <si>
    <t>=IF(F611+G611+H611+I611+J611+K611+L611+N611=0,"hide","show")</t>
  </si>
  <si>
    <t>=NF($C611,"No.")</t>
  </si>
  <si>
    <t>=NF($C611,"Name")</t>
  </si>
  <si>
    <t>=NL("Sum","G/L Account","Actual","No.",F$8,"Fund Filter",$D611,"Date Filter",PrevDateRange)</t>
  </si>
  <si>
    <t>=NL("Sum","G/L Account","Actual","No.",G$8,"Fund Filter",$D611,"Date Filter",DateRange)*-1</t>
  </si>
  <si>
    <t>=NL("Sum","G/L Account","Actual","No.",H$8,"Fund Filter",$D611,"Date Filter",DateRange)</t>
  </si>
  <si>
    <t>=NL("Sum","G/L Account","Actual","No.",I$8,"Fund Filter",$D611,"Date Filter",DateRange)*-1</t>
  </si>
  <si>
    <t>=NL("Sum","G/L Account","Actual","No.",J$8,"Fund Filter",$D611,"Date Filter",DateRange)</t>
  </si>
  <si>
    <t>=NL("Sum","G/L Account","Actual","No.",K$8,"Fund Filter",$D611,"Date Filter",DateRange)*-1</t>
  </si>
  <si>
    <t>=NL("Sum","G/L Account","Actual","No.",L$8,"Fund Filter",$D611,"Date Filter",DateRange)</t>
  </si>
  <si>
    <t>=NL("Sum","G/L Account","Actual","No.",M$8,"Fund Filter",$D611)</t>
  </si>
  <si>
    <t>=F611+G611-H611+I611-J611+K611-+L611</t>
  </si>
  <si>
    <t>=SUM(M611-N611)</t>
  </si>
  <si>
    <t>=IF(F612+G612+H612+I612+J612+K612+L612+N612=0,"hide","show")</t>
  </si>
  <si>
    <t>=NF($C612,"No.")</t>
  </si>
  <si>
    <t>=NF($C612,"Name")</t>
  </si>
  <si>
    <t>=NL("Sum","G/L Account","Actual","No.",F$8,"Fund Filter",$D612,"Date Filter",PrevDateRange)</t>
  </si>
  <si>
    <t>=NL("Sum","G/L Account","Actual","No.",G$8,"Fund Filter",$D612,"Date Filter",DateRange)*-1</t>
  </si>
  <si>
    <t>=NL("Sum","G/L Account","Actual","No.",H$8,"Fund Filter",$D612,"Date Filter",DateRange)</t>
  </si>
  <si>
    <t>=NL("Sum","G/L Account","Actual","No.",I$8,"Fund Filter",$D612,"Date Filter",DateRange)*-1</t>
  </si>
  <si>
    <t>=NL("Sum","G/L Account","Actual","No.",J$8,"Fund Filter",$D612,"Date Filter",DateRange)</t>
  </si>
  <si>
    <t>=NL("Sum","G/L Account","Actual","No.",K$8,"Fund Filter",$D612,"Date Filter",DateRange)*-1</t>
  </si>
  <si>
    <t>=NL("Sum","G/L Account","Actual","No.",L$8,"Fund Filter",$D612,"Date Filter",DateRange)</t>
  </si>
  <si>
    <t>=NL("Sum","G/L Account","Actual","No.",M$8,"Fund Filter",$D612)</t>
  </si>
  <si>
    <t>=F612+G612-H612+I612-J612+K612-+L612</t>
  </si>
  <si>
    <t>=SUM(M612-N612)</t>
  </si>
  <si>
    <t>=IF(F613+G613+H613+I613+J613+K613+L613+N613=0,"hide","show")</t>
  </si>
  <si>
    <t>=NF($C613,"No.")</t>
  </si>
  <si>
    <t>=NF($C613,"Name")</t>
  </si>
  <si>
    <t>=NL("Sum","G/L Account","Actual","No.",F$8,"Fund Filter",$D613,"Date Filter",PrevDateRange)</t>
  </si>
  <si>
    <t>=NL("Sum","G/L Account","Actual","No.",G$8,"Fund Filter",$D613,"Date Filter",DateRange)*-1</t>
  </si>
  <si>
    <t>=NL("Sum","G/L Account","Actual","No.",H$8,"Fund Filter",$D613,"Date Filter",DateRange)</t>
  </si>
  <si>
    <t>=NL("Sum","G/L Account","Actual","No.",I$8,"Fund Filter",$D613,"Date Filter",DateRange)*-1</t>
  </si>
  <si>
    <t>=NL("Sum","G/L Account","Actual","No.",J$8,"Fund Filter",$D613,"Date Filter",DateRange)</t>
  </si>
  <si>
    <t>=NL("Sum","G/L Account","Actual","No.",K$8,"Fund Filter",$D613,"Date Filter",DateRange)*-1</t>
  </si>
  <si>
    <t>=NL("Sum","G/L Account","Actual","No.",L$8,"Fund Filter",$D613,"Date Filter",DateRange)</t>
  </si>
  <si>
    <t>=NL("Sum","G/L Account","Actual","No.",M$8,"Fund Filter",$D613)</t>
  </si>
  <si>
    <t>=F613+G613-H613+I613-J613+K613-+L613</t>
  </si>
  <si>
    <t>=SUM(M613-N613)</t>
  </si>
  <si>
    <t>=IF(F614+G614+H614+I614+J614+K614+L614+N614=0,"hide","show")</t>
  </si>
  <si>
    <t>=NF($C614,"No.")</t>
  </si>
  <si>
    <t>=NF($C614,"Name")</t>
  </si>
  <si>
    <t>=NL("Sum","G/L Account","Actual","No.",F$8,"Fund Filter",$D614,"Date Filter",PrevDateRange)</t>
  </si>
  <si>
    <t>=NL("Sum","G/L Account","Actual","No.",G$8,"Fund Filter",$D614,"Date Filter",DateRange)*-1</t>
  </si>
  <si>
    <t>=NL("Sum","G/L Account","Actual","No.",H$8,"Fund Filter",$D614,"Date Filter",DateRange)</t>
  </si>
  <si>
    <t>=NL("Sum","G/L Account","Actual","No.",I$8,"Fund Filter",$D614,"Date Filter",DateRange)*-1</t>
  </si>
  <si>
    <t>=NL("Sum","G/L Account","Actual","No.",J$8,"Fund Filter",$D614,"Date Filter",DateRange)</t>
  </si>
  <si>
    <t>=NL("Sum","G/L Account","Actual","No.",K$8,"Fund Filter",$D614,"Date Filter",DateRange)*-1</t>
  </si>
  <si>
    <t>=NL("Sum","G/L Account","Actual","No.",L$8,"Fund Filter",$D614,"Date Filter",DateRange)</t>
  </si>
  <si>
    <t>=NL("Sum","G/L Account","Actual","No.",M$8,"Fund Filter",$D614)</t>
  </si>
  <si>
    <t>=F614+G614-H614+I614-J614+K614-+L614</t>
  </si>
  <si>
    <t>=SUM(M614-N614)</t>
  </si>
  <si>
    <t>=IF(F615+G615+H615+I615+J615+K615+L615+N615=0,"hide","show")</t>
  </si>
  <si>
    <t>=NF($C615,"No.")</t>
  </si>
  <si>
    <t>=NF($C615,"Name")</t>
  </si>
  <si>
    <t>=NL("Sum","G/L Account","Actual","No.",F$8,"Fund Filter",$D615,"Date Filter",PrevDateRange)</t>
  </si>
  <si>
    <t>=NL("Sum","G/L Account","Actual","No.",G$8,"Fund Filter",$D615,"Date Filter",DateRange)*-1</t>
  </si>
  <si>
    <t>=NL("Sum","G/L Account","Actual","No.",H$8,"Fund Filter",$D615,"Date Filter",DateRange)</t>
  </si>
  <si>
    <t>=NL("Sum","G/L Account","Actual","No.",I$8,"Fund Filter",$D615,"Date Filter",DateRange)*-1</t>
  </si>
  <si>
    <t>=NL("Sum","G/L Account","Actual","No.",J$8,"Fund Filter",$D615,"Date Filter",DateRange)</t>
  </si>
  <si>
    <t>=NL("Sum","G/L Account","Actual","No.",K$8,"Fund Filter",$D615,"Date Filter",DateRange)*-1</t>
  </si>
  <si>
    <t>=NL("Sum","G/L Account","Actual","No.",L$8,"Fund Filter",$D615,"Date Filter",DateRange)</t>
  </si>
  <si>
    <t>=NL("Sum","G/L Account","Actual","No.",M$8,"Fund Filter",$D615)</t>
  </si>
  <si>
    <t>=F615+G615-H615+I615-J615+K615-+L615</t>
  </si>
  <si>
    <t>=SUM(M615-N615)</t>
  </si>
  <si>
    <t>=IF(F616+G616+H616+I616+J616+K616+L616+N616=0,"hide","show")</t>
  </si>
  <si>
    <t>=NF($C616,"No.")</t>
  </si>
  <si>
    <t>=NF($C616,"Name")</t>
  </si>
  <si>
    <t>=NL("Sum","G/L Account","Actual","No.",F$8,"Fund Filter",$D616,"Date Filter",PrevDateRange)</t>
  </si>
  <si>
    <t>=NL("Sum","G/L Account","Actual","No.",G$8,"Fund Filter",$D616,"Date Filter",DateRange)*-1</t>
  </si>
  <si>
    <t>=NL("Sum","G/L Account","Actual","No.",H$8,"Fund Filter",$D616,"Date Filter",DateRange)</t>
  </si>
  <si>
    <t>=NL("Sum","G/L Account","Actual","No.",I$8,"Fund Filter",$D616,"Date Filter",DateRange)*-1</t>
  </si>
  <si>
    <t>=NL("Sum","G/L Account","Actual","No.",J$8,"Fund Filter",$D616,"Date Filter",DateRange)</t>
  </si>
  <si>
    <t>=NL("Sum","G/L Account","Actual","No.",K$8,"Fund Filter",$D616,"Date Filter",DateRange)*-1</t>
  </si>
  <si>
    <t>=NL("Sum","G/L Account","Actual","No.",L$8,"Fund Filter",$D616,"Date Filter",DateRange)</t>
  </si>
  <si>
    <t>=NL("Sum","G/L Account","Actual","No.",M$8,"Fund Filter",$D616)</t>
  </si>
  <si>
    <t>=F616+G616-H616+I616-J616+K616-+L616</t>
  </si>
  <si>
    <t>=SUM(M616-N616)</t>
  </si>
  <si>
    <t>=IF(F617+G617+H617+I617+J617+K617+L617+N617=0,"hide","show")</t>
  </si>
  <si>
    <t>=NF($C617,"No.")</t>
  </si>
  <si>
    <t>=NF($C617,"Name")</t>
  </si>
  <si>
    <t>=NL("Sum","G/L Account","Actual","No.",F$8,"Fund Filter",$D617,"Date Filter",PrevDateRange)</t>
  </si>
  <si>
    <t>=NL("Sum","G/L Account","Actual","No.",G$8,"Fund Filter",$D617,"Date Filter",DateRange)*-1</t>
  </si>
  <si>
    <t>=NL("Sum","G/L Account","Actual","No.",H$8,"Fund Filter",$D617,"Date Filter",DateRange)</t>
  </si>
  <si>
    <t>=NL("Sum","G/L Account","Actual","No.",I$8,"Fund Filter",$D617,"Date Filter",DateRange)*-1</t>
  </si>
  <si>
    <t>=NL("Sum","G/L Account","Actual","No.",J$8,"Fund Filter",$D617,"Date Filter",DateRange)</t>
  </si>
  <si>
    <t>=NL("Sum","G/L Account","Actual","No.",K$8,"Fund Filter",$D617,"Date Filter",DateRange)*-1</t>
  </si>
  <si>
    <t>=NL("Sum","G/L Account","Actual","No.",L$8,"Fund Filter",$D617,"Date Filter",DateRange)</t>
  </si>
  <si>
    <t>=NL("Sum","G/L Account","Actual","No.",M$8,"Fund Filter",$D617)</t>
  </si>
  <si>
    <t>=F617+G617-H617+I617-J617+K617-+L617</t>
  </si>
  <si>
    <t>=SUM(M617-N617)</t>
  </si>
  <si>
    <t>=IF(F618+G618+H618+I618+J618+K618+L618+N618=0,"hide","show")</t>
  </si>
  <si>
    <t>=NF($C618,"No.")</t>
  </si>
  <si>
    <t>=NF($C618,"Name")</t>
  </si>
  <si>
    <t>=NL("Sum","G/L Account","Actual","No.",F$8,"Fund Filter",$D618,"Date Filter",PrevDateRange)</t>
  </si>
  <si>
    <t>=NL("Sum","G/L Account","Actual","No.",G$8,"Fund Filter",$D618,"Date Filter",DateRange)*-1</t>
  </si>
  <si>
    <t>=NL("Sum","G/L Account","Actual","No.",H$8,"Fund Filter",$D618,"Date Filter",DateRange)</t>
  </si>
  <si>
    <t>=NL("Sum","G/L Account","Actual","No.",I$8,"Fund Filter",$D618,"Date Filter",DateRange)*-1</t>
  </si>
  <si>
    <t>=NL("Sum","G/L Account","Actual","No.",J$8,"Fund Filter",$D618,"Date Filter",DateRange)</t>
  </si>
  <si>
    <t>=NL("Sum","G/L Account","Actual","No.",K$8,"Fund Filter",$D618,"Date Filter",DateRange)*-1</t>
  </si>
  <si>
    <t>=NL("Sum","G/L Account","Actual","No.",L$8,"Fund Filter",$D618,"Date Filter",DateRange)</t>
  </si>
  <si>
    <t>=NL("Sum","G/L Account","Actual","No.",M$8,"Fund Filter",$D618)</t>
  </si>
  <si>
    <t>=F618+G618-H618+I618-J618+K618-+L618</t>
  </si>
  <si>
    <t>=SUM(M618-N618)</t>
  </si>
  <si>
    <t>=IF(F619+G619+H619+I619+J619+K619+L619+N619=0,"hide","show")</t>
  </si>
  <si>
    <t>=NF($C619,"No.")</t>
  </si>
  <si>
    <t>=NF($C619,"Name")</t>
  </si>
  <si>
    <t>=NL("Sum","G/L Account","Actual","No.",F$8,"Fund Filter",$D619,"Date Filter",PrevDateRange)</t>
  </si>
  <si>
    <t>=NL("Sum","G/L Account","Actual","No.",G$8,"Fund Filter",$D619,"Date Filter",DateRange)*-1</t>
  </si>
  <si>
    <t>=NL("Sum","G/L Account","Actual","No.",H$8,"Fund Filter",$D619,"Date Filter",DateRange)</t>
  </si>
  <si>
    <t>=NL("Sum","G/L Account","Actual","No.",I$8,"Fund Filter",$D619,"Date Filter",DateRange)*-1</t>
  </si>
  <si>
    <t>=NL("Sum","G/L Account","Actual","No.",J$8,"Fund Filter",$D619,"Date Filter",DateRange)</t>
  </si>
  <si>
    <t>=NL("Sum","G/L Account","Actual","No.",K$8,"Fund Filter",$D619,"Date Filter",DateRange)*-1</t>
  </si>
  <si>
    <t>=NL("Sum","G/L Account","Actual","No.",L$8,"Fund Filter",$D619,"Date Filter",DateRange)</t>
  </si>
  <si>
    <t>=NL("Sum","G/L Account","Actual","No.",M$8,"Fund Filter",$D619)</t>
  </si>
  <si>
    <t>=F619+G619-H619+I619-J619+K619-+L619</t>
  </si>
  <si>
    <t>=SUM(M619-N619)</t>
  </si>
  <si>
    <t>=IF(F620+G620+H620+I620+J620+K620+L620+N620=0,"hide","show")</t>
  </si>
  <si>
    <t>=NF($C620,"No.")</t>
  </si>
  <si>
    <t>=NF($C620,"Name")</t>
  </si>
  <si>
    <t>=NL("Sum","G/L Account","Actual","No.",F$8,"Fund Filter",$D620,"Date Filter",PrevDateRange)</t>
  </si>
  <si>
    <t>=NL("Sum","G/L Account","Actual","No.",G$8,"Fund Filter",$D620,"Date Filter",DateRange)*-1</t>
  </si>
  <si>
    <t>=NL("Sum","G/L Account","Actual","No.",H$8,"Fund Filter",$D620,"Date Filter",DateRange)</t>
  </si>
  <si>
    <t>=NL("Sum","G/L Account","Actual","No.",I$8,"Fund Filter",$D620,"Date Filter",DateRange)*-1</t>
  </si>
  <si>
    <t>=NL("Sum","G/L Account","Actual","No.",J$8,"Fund Filter",$D620,"Date Filter",DateRange)</t>
  </si>
  <si>
    <t>=NL("Sum","G/L Account","Actual","No.",K$8,"Fund Filter",$D620,"Date Filter",DateRange)*-1</t>
  </si>
  <si>
    <t>=NL("Sum","G/L Account","Actual","No.",L$8,"Fund Filter",$D620,"Date Filter",DateRange)</t>
  </si>
  <si>
    <t>=NL("Sum","G/L Account","Actual","No.",M$8,"Fund Filter",$D620)</t>
  </si>
  <si>
    <t>=F620+G620-H620+I620-J620+K620-+L620</t>
  </si>
  <si>
    <t>=SUM(M620-N620)</t>
  </si>
  <si>
    <t>=IF(F621+G621+H621+I621+J621+K621+L621+N621=0,"hide","show")</t>
  </si>
  <si>
    <t>=NF($C621,"No.")</t>
  </si>
  <si>
    <t>=NF($C621,"Name")</t>
  </si>
  <si>
    <t>=NL("Sum","G/L Account","Actual","No.",F$8,"Fund Filter",$D621,"Date Filter",PrevDateRange)</t>
  </si>
  <si>
    <t>=NL("Sum","G/L Account","Actual","No.",G$8,"Fund Filter",$D621,"Date Filter",DateRange)*-1</t>
  </si>
  <si>
    <t>=NL("Sum","G/L Account","Actual","No.",H$8,"Fund Filter",$D621,"Date Filter",DateRange)</t>
  </si>
  <si>
    <t>=NL("Sum","G/L Account","Actual","No.",I$8,"Fund Filter",$D621,"Date Filter",DateRange)*-1</t>
  </si>
  <si>
    <t>=NL("Sum","G/L Account","Actual","No.",J$8,"Fund Filter",$D621,"Date Filter",DateRange)</t>
  </si>
  <si>
    <t>=NL("Sum","G/L Account","Actual","No.",K$8,"Fund Filter",$D621,"Date Filter",DateRange)*-1</t>
  </si>
  <si>
    <t>=NL("Sum","G/L Account","Actual","No.",L$8,"Fund Filter",$D621,"Date Filter",DateRange)</t>
  </si>
  <si>
    <t>=NL("Sum","G/L Account","Actual","No.",M$8,"Fund Filter",$D621)</t>
  </si>
  <si>
    <t>=F621+G621-H621+I621-J621+K621-+L621</t>
  </si>
  <si>
    <t>=SUM(M621-N621)</t>
  </si>
  <si>
    <t>=IF(F622+G622+H622+I622+J622+K622+L622+N622=0,"hide","show")</t>
  </si>
  <si>
    <t>=NF($C622,"No.")</t>
  </si>
  <si>
    <t>=NF($C622,"Name")</t>
  </si>
  <si>
    <t>=NL("Sum","G/L Account","Actual","No.",F$8,"Fund Filter",$D622,"Date Filter",PrevDateRange)</t>
  </si>
  <si>
    <t>=NL("Sum","G/L Account","Actual","No.",G$8,"Fund Filter",$D622,"Date Filter",DateRange)*-1</t>
  </si>
  <si>
    <t>=NL("Sum","G/L Account","Actual","No.",H$8,"Fund Filter",$D622,"Date Filter",DateRange)</t>
  </si>
  <si>
    <t>=NL("Sum","G/L Account","Actual","No.",I$8,"Fund Filter",$D622,"Date Filter",DateRange)*-1</t>
  </si>
  <si>
    <t>=NL("Sum","G/L Account","Actual","No.",J$8,"Fund Filter",$D622,"Date Filter",DateRange)</t>
  </si>
  <si>
    <t>=NL("Sum","G/L Account","Actual","No.",K$8,"Fund Filter",$D622,"Date Filter",DateRange)*-1</t>
  </si>
  <si>
    <t>=NL("Sum","G/L Account","Actual","No.",L$8,"Fund Filter",$D622,"Date Filter",DateRange)</t>
  </si>
  <si>
    <t>=NL("Sum","G/L Account","Actual","No.",M$8,"Fund Filter",$D622)</t>
  </si>
  <si>
    <t>=F622+G622-H622+I622-J622+K622-+L622</t>
  </si>
  <si>
    <t>=SUM(M622-N622)</t>
  </si>
  <si>
    <t>=IF(F623+G623+H623+I623+J623+K623+L623+N623=0,"hide","show")</t>
  </si>
  <si>
    <t>=NF($C623,"No.")</t>
  </si>
  <si>
    <t>=NF($C623,"Name")</t>
  </si>
  <si>
    <t>=NL("Sum","G/L Account","Actual","No.",F$8,"Fund Filter",$D623,"Date Filter",PrevDateRange)</t>
  </si>
  <si>
    <t>=NL("Sum","G/L Account","Actual","No.",G$8,"Fund Filter",$D623,"Date Filter",DateRange)*-1</t>
  </si>
  <si>
    <t>=NL("Sum","G/L Account","Actual","No.",H$8,"Fund Filter",$D623,"Date Filter",DateRange)</t>
  </si>
  <si>
    <t>=NL("Sum","G/L Account","Actual","No.",I$8,"Fund Filter",$D623,"Date Filter",DateRange)*-1</t>
  </si>
  <si>
    <t>=NL("Sum","G/L Account","Actual","No.",J$8,"Fund Filter",$D623,"Date Filter",DateRange)</t>
  </si>
  <si>
    <t>=NL("Sum","G/L Account","Actual","No.",K$8,"Fund Filter",$D623,"Date Filter",DateRange)*-1</t>
  </si>
  <si>
    <t>=NL("Sum","G/L Account","Actual","No.",L$8,"Fund Filter",$D623,"Date Filter",DateRange)</t>
  </si>
  <si>
    <t>=NL("Sum","G/L Account","Actual","No.",M$8,"Fund Filter",$D623)</t>
  </si>
  <si>
    <t>=F623+G623-H623+I623-J623+K623-+L623</t>
  </si>
  <si>
    <t>=SUM(M623-N623)</t>
  </si>
  <si>
    <t>=IF(F624+G624+H624+I624+J624+K624+L624+N624=0,"hide","show")</t>
  </si>
  <si>
    <t>=NF($C624,"No.")</t>
  </si>
  <si>
    <t>=NF($C624,"Name")</t>
  </si>
  <si>
    <t>=NL("Sum","G/L Account","Actual","No.",F$8,"Fund Filter",$D624,"Date Filter",PrevDateRange)</t>
  </si>
  <si>
    <t>=NL("Sum","G/L Account","Actual","No.",G$8,"Fund Filter",$D624,"Date Filter",DateRange)*-1</t>
  </si>
  <si>
    <t>=NL("Sum","G/L Account","Actual","No.",H$8,"Fund Filter",$D624,"Date Filter",DateRange)</t>
  </si>
  <si>
    <t>=NL("Sum","G/L Account","Actual","No.",I$8,"Fund Filter",$D624,"Date Filter",DateRange)*-1</t>
  </si>
  <si>
    <t>=NL("Sum","G/L Account","Actual","No.",J$8,"Fund Filter",$D624,"Date Filter",DateRange)</t>
  </si>
  <si>
    <t>=NL("Sum","G/L Account","Actual","No.",K$8,"Fund Filter",$D624,"Date Filter",DateRange)*-1</t>
  </si>
  <si>
    <t>=NL("Sum","G/L Account","Actual","No.",L$8,"Fund Filter",$D624,"Date Filter",DateRange)</t>
  </si>
  <si>
    <t>=NL("Sum","G/L Account","Actual","No.",M$8,"Fund Filter",$D624)</t>
  </si>
  <si>
    <t>=F624+G624-H624+I624-J624+K624-+L624</t>
  </si>
  <si>
    <t>=SUM(M624-N624)</t>
  </si>
  <si>
    <t>=IF(F625+G625+H625+I625+J625+K625+L625+N625=0,"hide","show")</t>
  </si>
  <si>
    <t>=NF($C625,"No.")</t>
  </si>
  <si>
    <t>=NF($C625,"Name")</t>
  </si>
  <si>
    <t>=NL("Sum","G/L Account","Actual","No.",F$8,"Fund Filter",$D625,"Date Filter",PrevDateRange)</t>
  </si>
  <si>
    <t>=NL("Sum","G/L Account","Actual","No.",G$8,"Fund Filter",$D625,"Date Filter",DateRange)*-1</t>
  </si>
  <si>
    <t>=NL("Sum","G/L Account","Actual","No.",H$8,"Fund Filter",$D625,"Date Filter",DateRange)</t>
  </si>
  <si>
    <t>=NL("Sum","G/L Account","Actual","No.",I$8,"Fund Filter",$D625,"Date Filter",DateRange)*-1</t>
  </si>
  <si>
    <t>=NL("Sum","G/L Account","Actual","No.",J$8,"Fund Filter",$D625,"Date Filter",DateRange)</t>
  </si>
  <si>
    <t>=NL("Sum","G/L Account","Actual","No.",K$8,"Fund Filter",$D625,"Date Filter",DateRange)*-1</t>
  </si>
  <si>
    <t>=NL("Sum","G/L Account","Actual","No.",L$8,"Fund Filter",$D625,"Date Filter",DateRange)</t>
  </si>
  <si>
    <t>=NL("Sum","G/L Account","Actual","No.",M$8,"Fund Filter",$D625)</t>
  </si>
  <si>
    <t>=F625+G625-H625+I625-J625+K625-+L625</t>
  </si>
  <si>
    <t>=SUM(M625-N625)</t>
  </si>
  <si>
    <t>=IF(F626+G626+H626+I626+J626+K626+L626+N626=0,"hide","show")</t>
  </si>
  <si>
    <t>=NF($C626,"No.")</t>
  </si>
  <si>
    <t>=NF($C626,"Name")</t>
  </si>
  <si>
    <t>=NL("Sum","G/L Account","Actual","No.",F$8,"Fund Filter",$D626,"Date Filter",PrevDateRange)</t>
  </si>
  <si>
    <t>=NL("Sum","G/L Account","Actual","No.",G$8,"Fund Filter",$D626,"Date Filter",DateRange)*-1</t>
  </si>
  <si>
    <t>=NL("Sum","G/L Account","Actual","No.",H$8,"Fund Filter",$D626,"Date Filter",DateRange)</t>
  </si>
  <si>
    <t>=NL("Sum","G/L Account","Actual","No.",I$8,"Fund Filter",$D626,"Date Filter",DateRange)*-1</t>
  </si>
  <si>
    <t>=NL("Sum","G/L Account","Actual","No.",J$8,"Fund Filter",$D626,"Date Filter",DateRange)</t>
  </si>
  <si>
    <t>=NL("Sum","G/L Account","Actual","No.",K$8,"Fund Filter",$D626,"Date Filter",DateRange)*-1</t>
  </si>
  <si>
    <t>=NL("Sum","G/L Account","Actual","No.",L$8,"Fund Filter",$D626,"Date Filter",DateRange)</t>
  </si>
  <si>
    <t>=NL("Sum","G/L Account","Actual","No.",M$8,"Fund Filter",$D626)</t>
  </si>
  <si>
    <t>=F626+G626-H626+I626-J626+K626-+L626</t>
  </si>
  <si>
    <t>=SUM(M626-N626)</t>
  </si>
  <si>
    <t>=IF(F627+G627+H627+I627+J627+K627+L627+N627=0,"hide","show")</t>
  </si>
  <si>
    <t>=NF($C627,"No.")</t>
  </si>
  <si>
    <t>=NF($C627,"Name")</t>
  </si>
  <si>
    <t>=NL("Sum","G/L Account","Actual","No.",F$8,"Fund Filter",$D627,"Date Filter",PrevDateRange)</t>
  </si>
  <si>
    <t>=NL("Sum","G/L Account","Actual","No.",G$8,"Fund Filter",$D627,"Date Filter",DateRange)*-1</t>
  </si>
  <si>
    <t>=NL("Sum","G/L Account","Actual","No.",H$8,"Fund Filter",$D627,"Date Filter",DateRange)</t>
  </si>
  <si>
    <t>=NL("Sum","G/L Account","Actual","No.",I$8,"Fund Filter",$D627,"Date Filter",DateRange)*-1</t>
  </si>
  <si>
    <t>=NL("Sum","G/L Account","Actual","No.",J$8,"Fund Filter",$D627,"Date Filter",DateRange)</t>
  </si>
  <si>
    <t>=NL("Sum","G/L Account","Actual","No.",K$8,"Fund Filter",$D627,"Date Filter",DateRange)*-1</t>
  </si>
  <si>
    <t>=NL("Sum","G/L Account","Actual","No.",L$8,"Fund Filter",$D627,"Date Filter",DateRange)</t>
  </si>
  <si>
    <t>=NL("Sum","G/L Account","Actual","No.",M$8,"Fund Filter",$D627)</t>
  </si>
  <si>
    <t>=F627+G627-H627+I627-J627+K627-+L627</t>
  </si>
  <si>
    <t>=SUM(M627-N627)</t>
  </si>
  <si>
    <t>=IF(F628+G628+H628+I628+J628+K628+L628+N628=0,"hide","show")</t>
  </si>
  <si>
    <t>=NF($C628,"No.")</t>
  </si>
  <si>
    <t>=NF($C628,"Name")</t>
  </si>
  <si>
    <t>=NL("Sum","G/L Account","Actual","No.",F$8,"Fund Filter",$D628,"Date Filter",PrevDateRange)</t>
  </si>
  <si>
    <t>=NL("Sum","G/L Account","Actual","No.",G$8,"Fund Filter",$D628,"Date Filter",DateRange)*-1</t>
  </si>
  <si>
    <t>=NL("Sum","G/L Account","Actual","No.",H$8,"Fund Filter",$D628,"Date Filter",DateRange)</t>
  </si>
  <si>
    <t>=NL("Sum","G/L Account","Actual","No.",I$8,"Fund Filter",$D628,"Date Filter",DateRange)*-1</t>
  </si>
  <si>
    <t>=NL("Sum","G/L Account","Actual","No.",J$8,"Fund Filter",$D628,"Date Filter",DateRange)</t>
  </si>
  <si>
    <t>=NL("Sum","G/L Account","Actual","No.",K$8,"Fund Filter",$D628,"Date Filter",DateRange)*-1</t>
  </si>
  <si>
    <t>=NL("Sum","G/L Account","Actual","No.",L$8,"Fund Filter",$D628,"Date Filter",DateRange)</t>
  </si>
  <si>
    <t>=NL("Sum","G/L Account","Actual","No.",M$8,"Fund Filter",$D628)</t>
  </si>
  <si>
    <t>=F628+G628-H628+I628-J628+K628-+L628</t>
  </si>
  <si>
    <t>=SUM(M628-N628)</t>
  </si>
  <si>
    <t>=IF(F629+G629+H629+I629+J629+K629+L629+N629=0,"hide","show")</t>
  </si>
  <si>
    <t>=NF($C629,"No.")</t>
  </si>
  <si>
    <t>=NF($C629,"Name")</t>
  </si>
  <si>
    <t>=NL("Sum","G/L Account","Actual","No.",F$8,"Fund Filter",$D629,"Date Filter",PrevDateRange)</t>
  </si>
  <si>
    <t>=NL("Sum","G/L Account","Actual","No.",G$8,"Fund Filter",$D629,"Date Filter",DateRange)*-1</t>
  </si>
  <si>
    <t>=NL("Sum","G/L Account","Actual","No.",H$8,"Fund Filter",$D629,"Date Filter",DateRange)</t>
  </si>
  <si>
    <t>=NL("Sum","G/L Account","Actual","No.",I$8,"Fund Filter",$D629,"Date Filter",DateRange)*-1</t>
  </si>
  <si>
    <t>=NL("Sum","G/L Account","Actual","No.",J$8,"Fund Filter",$D629,"Date Filter",DateRange)</t>
  </si>
  <si>
    <t>=NL("Sum","G/L Account","Actual","No.",K$8,"Fund Filter",$D629,"Date Filter",DateRange)*-1</t>
  </si>
  <si>
    <t>=NL("Sum","G/L Account","Actual","No.",L$8,"Fund Filter",$D629,"Date Filter",DateRange)</t>
  </si>
  <si>
    <t>=NL("Sum","G/L Account","Actual","No.",M$8,"Fund Filter",$D629)</t>
  </si>
  <si>
    <t>=F629+G629-H629+I629-J629+K629-+L629</t>
  </si>
  <si>
    <t>=SUM(M629-N629)</t>
  </si>
  <si>
    <t>=IF(F630+G630+H630+I630+J630+K630+L630+N630=0,"hide","show")</t>
  </si>
  <si>
    <t>=NF($C630,"No.")</t>
  </si>
  <si>
    <t>=NF($C630,"Name")</t>
  </si>
  <si>
    <t>=NL("Sum","G/L Account","Actual","No.",F$8,"Fund Filter",$D630,"Date Filter",PrevDateRange)</t>
  </si>
  <si>
    <t>=NL("Sum","G/L Account","Actual","No.",G$8,"Fund Filter",$D630,"Date Filter",DateRange)*-1</t>
  </si>
  <si>
    <t>=NL("Sum","G/L Account","Actual","No.",H$8,"Fund Filter",$D630,"Date Filter",DateRange)</t>
  </si>
  <si>
    <t>=NL("Sum","G/L Account","Actual","No.",I$8,"Fund Filter",$D630,"Date Filter",DateRange)*-1</t>
  </si>
  <si>
    <t>=NL("Sum","G/L Account","Actual","No.",J$8,"Fund Filter",$D630,"Date Filter",DateRange)</t>
  </si>
  <si>
    <t>=NL("Sum","G/L Account","Actual","No.",K$8,"Fund Filter",$D630,"Date Filter",DateRange)*-1</t>
  </si>
  <si>
    <t>=NL("Sum","G/L Account","Actual","No.",L$8,"Fund Filter",$D630,"Date Filter",DateRange)</t>
  </si>
  <si>
    <t>=NL("Sum","G/L Account","Actual","No.",M$8,"Fund Filter",$D630)</t>
  </si>
  <si>
    <t>=F630+G630-H630+I630-J630+K630-+L630</t>
  </si>
  <si>
    <t>=SUM(M630-N630)</t>
  </si>
  <si>
    <t>=IF(F631+G631+H631+I631+J631+K631+L631+N631=0,"hide","show")</t>
  </si>
  <si>
    <t>=NF($C631,"No.")</t>
  </si>
  <si>
    <t>=NF($C631,"Name")</t>
  </si>
  <si>
    <t>=NL("Sum","G/L Account","Actual","No.",F$8,"Fund Filter",$D631,"Date Filter",PrevDateRange)</t>
  </si>
  <si>
    <t>=NL("Sum","G/L Account","Actual","No.",G$8,"Fund Filter",$D631,"Date Filter",DateRange)*-1</t>
  </si>
  <si>
    <t>=NL("Sum","G/L Account","Actual","No.",H$8,"Fund Filter",$D631,"Date Filter",DateRange)</t>
  </si>
  <si>
    <t>=NL("Sum","G/L Account","Actual","No.",I$8,"Fund Filter",$D631,"Date Filter",DateRange)*-1</t>
  </si>
  <si>
    <t>=NL("Sum","G/L Account","Actual","No.",J$8,"Fund Filter",$D631,"Date Filter",DateRange)</t>
  </si>
  <si>
    <t>=NL("Sum","G/L Account","Actual","No.",K$8,"Fund Filter",$D631,"Date Filter",DateRange)*-1</t>
  </si>
  <si>
    <t>=NL("Sum","G/L Account","Actual","No.",L$8,"Fund Filter",$D631,"Date Filter",DateRange)</t>
  </si>
  <si>
    <t>=NL("Sum","G/L Account","Actual","No.",M$8,"Fund Filter",$D631)</t>
  </si>
  <si>
    <t>=F631+G631-H631+I631-J631+K631-+L631</t>
  </si>
  <si>
    <t>=SUM(M631-N631)</t>
  </si>
  <si>
    <t>=IF(F632+G632+H632+I632+J632+K632+L632+N632=0,"hide","show")</t>
  </si>
  <si>
    <t>=NF($C632,"No.")</t>
  </si>
  <si>
    <t>=NF($C632,"Name")</t>
  </si>
  <si>
    <t>=NL("Sum","G/L Account","Actual","No.",F$8,"Fund Filter",$D632,"Date Filter",PrevDateRange)</t>
  </si>
  <si>
    <t>=NL("Sum","G/L Account","Actual","No.",G$8,"Fund Filter",$D632,"Date Filter",DateRange)*-1</t>
  </si>
  <si>
    <t>=NL("Sum","G/L Account","Actual","No.",H$8,"Fund Filter",$D632,"Date Filter",DateRange)</t>
  </si>
  <si>
    <t>=NL("Sum","G/L Account","Actual","No.",I$8,"Fund Filter",$D632,"Date Filter",DateRange)*-1</t>
  </si>
  <si>
    <t>=NL("Sum","G/L Account","Actual","No.",J$8,"Fund Filter",$D632,"Date Filter",DateRange)</t>
  </si>
  <si>
    <t>=NL("Sum","G/L Account","Actual","No.",K$8,"Fund Filter",$D632,"Date Filter",DateRange)*-1</t>
  </si>
  <si>
    <t>=NL("Sum","G/L Account","Actual","No.",L$8,"Fund Filter",$D632,"Date Filter",DateRange)</t>
  </si>
  <si>
    <t>=NL("Sum","G/L Account","Actual","No.",M$8,"Fund Filter",$D632)</t>
  </si>
  <si>
    <t>=F632+G632-H632+I632-J632+K632-+L632</t>
  </si>
  <si>
    <t>=SUM(M632-N632)</t>
  </si>
  <si>
    <t>=IF(F633+G633+H633+I633+J633+K633+L633+N633=0,"hide","show")</t>
  </si>
  <si>
    <t>=NF($C633,"No.")</t>
  </si>
  <si>
    <t>=NF($C633,"Name")</t>
  </si>
  <si>
    <t>=NL("Sum","G/L Account","Actual","No.",F$8,"Fund Filter",$D633,"Date Filter",PrevDateRange)</t>
  </si>
  <si>
    <t>=NL("Sum","G/L Account","Actual","No.",G$8,"Fund Filter",$D633,"Date Filter",DateRange)*-1</t>
  </si>
  <si>
    <t>=NL("Sum","G/L Account","Actual","No.",H$8,"Fund Filter",$D633,"Date Filter",DateRange)</t>
  </si>
  <si>
    <t>=NL("Sum","G/L Account","Actual","No.",I$8,"Fund Filter",$D633,"Date Filter",DateRange)*-1</t>
  </si>
  <si>
    <t>=NL("Sum","G/L Account","Actual","No.",J$8,"Fund Filter",$D633,"Date Filter",DateRange)</t>
  </si>
  <si>
    <t>=NL("Sum","G/L Account","Actual","No.",K$8,"Fund Filter",$D633,"Date Filter",DateRange)*-1</t>
  </si>
  <si>
    <t>=NL("Sum","G/L Account","Actual","No.",L$8,"Fund Filter",$D633,"Date Filter",DateRange)</t>
  </si>
  <si>
    <t>=NL("Sum","G/L Account","Actual","No.",M$8,"Fund Filter",$D633)</t>
  </si>
  <si>
    <t>=F633+G633-H633+I633-J633+K633-+L633</t>
  </si>
  <si>
    <t>=SUM(M633-N633)</t>
  </si>
  <si>
    <t>=IF(F634+G634+H634+I634+J634+K634+L634+N634=0,"hide","show")</t>
  </si>
  <si>
    <t>=NF($C634,"No.")</t>
  </si>
  <si>
    <t>=NF($C634,"Name")</t>
  </si>
  <si>
    <t>=NL("Sum","G/L Account","Actual","No.",F$8,"Fund Filter",$D634,"Date Filter",PrevDateRange)</t>
  </si>
  <si>
    <t>=NL("Sum","G/L Account","Actual","No.",G$8,"Fund Filter",$D634,"Date Filter",DateRange)*-1</t>
  </si>
  <si>
    <t>=NL("Sum","G/L Account","Actual","No.",H$8,"Fund Filter",$D634,"Date Filter",DateRange)</t>
  </si>
  <si>
    <t>=NL("Sum","G/L Account","Actual","No.",I$8,"Fund Filter",$D634,"Date Filter",DateRange)*-1</t>
  </si>
  <si>
    <t>=NL("Sum","G/L Account","Actual","No.",J$8,"Fund Filter",$D634,"Date Filter",DateRange)</t>
  </si>
  <si>
    <t>=NL("Sum","G/L Account","Actual","No.",K$8,"Fund Filter",$D634,"Date Filter",DateRange)*-1</t>
  </si>
  <si>
    <t>=NL("Sum","G/L Account","Actual","No.",L$8,"Fund Filter",$D634,"Date Filter",DateRange)</t>
  </si>
  <si>
    <t>=NL("Sum","G/L Account","Actual","No.",M$8,"Fund Filter",$D634)</t>
  </si>
  <si>
    <t>=F634+G634-H634+I634-J634+K634-+L634</t>
  </si>
  <si>
    <t>=SUM(M634-N634)</t>
  </si>
  <si>
    <t>=IF(F635+G635+H635+I635+J635+K635+L635+N635=0,"hide","show")</t>
  </si>
  <si>
    <t>=NF($C635,"No.")</t>
  </si>
  <si>
    <t>=NF($C635,"Name")</t>
  </si>
  <si>
    <t>=NL("Sum","G/L Account","Actual","No.",F$8,"Fund Filter",$D635,"Date Filter",PrevDateRange)</t>
  </si>
  <si>
    <t>=NL("Sum","G/L Account","Actual","No.",G$8,"Fund Filter",$D635,"Date Filter",DateRange)*-1</t>
  </si>
  <si>
    <t>=NL("Sum","G/L Account","Actual","No.",H$8,"Fund Filter",$D635,"Date Filter",DateRange)</t>
  </si>
  <si>
    <t>=NL("Sum","G/L Account","Actual","No.",I$8,"Fund Filter",$D635,"Date Filter",DateRange)*-1</t>
  </si>
  <si>
    <t>=NL("Sum","G/L Account","Actual","No.",J$8,"Fund Filter",$D635,"Date Filter",DateRange)</t>
  </si>
  <si>
    <t>=NL("Sum","G/L Account","Actual","No.",K$8,"Fund Filter",$D635,"Date Filter",DateRange)*-1</t>
  </si>
  <si>
    <t>=NL("Sum","G/L Account","Actual","No.",L$8,"Fund Filter",$D635,"Date Filter",DateRange)</t>
  </si>
  <si>
    <t>=NL("Sum","G/L Account","Actual","No.",M$8,"Fund Filter",$D635)</t>
  </si>
  <si>
    <t>=F635+G635-H635+I635-J635+K635-+L635</t>
  </si>
  <si>
    <t>=SUM(M635-N635)</t>
  </si>
  <si>
    <t>=IF(F636+G636+H636+I636+J636+K636+L636+N636=0,"hide","show")</t>
  </si>
  <si>
    <t>=NF($C636,"No.")</t>
  </si>
  <si>
    <t>=NF($C636,"Name")</t>
  </si>
  <si>
    <t>=NL("Sum","G/L Account","Actual","No.",F$8,"Fund Filter",$D636,"Date Filter",PrevDateRange)</t>
  </si>
  <si>
    <t>=NL("Sum","G/L Account","Actual","No.",G$8,"Fund Filter",$D636,"Date Filter",DateRange)*-1</t>
  </si>
  <si>
    <t>=NL("Sum","G/L Account","Actual","No.",H$8,"Fund Filter",$D636,"Date Filter",DateRange)</t>
  </si>
  <si>
    <t>=NL("Sum","G/L Account","Actual","No.",I$8,"Fund Filter",$D636,"Date Filter",DateRange)*-1</t>
  </si>
  <si>
    <t>=NL("Sum","G/L Account","Actual","No.",J$8,"Fund Filter",$D636,"Date Filter",DateRange)</t>
  </si>
  <si>
    <t>=NL("Sum","G/L Account","Actual","No.",K$8,"Fund Filter",$D636,"Date Filter",DateRange)*-1</t>
  </si>
  <si>
    <t>=NL("Sum","G/L Account","Actual","No.",L$8,"Fund Filter",$D636,"Date Filter",DateRange)</t>
  </si>
  <si>
    <t>=NL("Sum","G/L Account","Actual","No.",M$8,"Fund Filter",$D636)</t>
  </si>
  <si>
    <t>=F636+G636-H636+I636-J636+K636-+L636</t>
  </si>
  <si>
    <t>=SUM(M636-N636)</t>
  </si>
  <si>
    <t>=IF(F637+G637+H637+I637+J637+K637+L637+N637=0,"hide","show")</t>
  </si>
  <si>
    <t>=NF($C637,"No.")</t>
  </si>
  <si>
    <t>=NF($C637,"Name")</t>
  </si>
  <si>
    <t>=NL("Sum","G/L Account","Actual","No.",F$8,"Fund Filter",$D637,"Date Filter",PrevDateRange)</t>
  </si>
  <si>
    <t>=NL("Sum","G/L Account","Actual","No.",G$8,"Fund Filter",$D637,"Date Filter",DateRange)*-1</t>
  </si>
  <si>
    <t>=NL("Sum","G/L Account","Actual","No.",H$8,"Fund Filter",$D637,"Date Filter",DateRange)</t>
  </si>
  <si>
    <t>=NL("Sum","G/L Account","Actual","No.",I$8,"Fund Filter",$D637,"Date Filter",DateRange)*-1</t>
  </si>
  <si>
    <t>=NL("Sum","G/L Account","Actual","No.",J$8,"Fund Filter",$D637,"Date Filter",DateRange)</t>
  </si>
  <si>
    <t>=NL("Sum","G/L Account","Actual","No.",K$8,"Fund Filter",$D637,"Date Filter",DateRange)*-1</t>
  </si>
  <si>
    <t>=NL("Sum","G/L Account","Actual","No.",L$8,"Fund Filter",$D637,"Date Filter",DateRange)</t>
  </si>
  <si>
    <t>=NL("Sum","G/L Account","Actual","No.",M$8,"Fund Filter",$D637)</t>
  </si>
  <si>
    <t>=F637+G637-H637+I637-J637+K637-+L637</t>
  </si>
  <si>
    <t>=SUM(M637-N637)</t>
  </si>
  <si>
    <t>=IF(F638+G638+H638+I638+J638+K638+L638+N638=0,"hide","show")</t>
  </si>
  <si>
    <t>=NF($C638,"No.")</t>
  </si>
  <si>
    <t>=NF($C638,"Name")</t>
  </si>
  <si>
    <t>=NL("Sum","G/L Account","Actual","No.",F$8,"Fund Filter",$D638,"Date Filter",PrevDateRange)</t>
  </si>
  <si>
    <t>=NL("Sum","G/L Account","Actual","No.",G$8,"Fund Filter",$D638,"Date Filter",DateRange)*-1</t>
  </si>
  <si>
    <t>=NL("Sum","G/L Account","Actual","No.",H$8,"Fund Filter",$D638,"Date Filter",DateRange)</t>
  </si>
  <si>
    <t>=NL("Sum","G/L Account","Actual","No.",I$8,"Fund Filter",$D638,"Date Filter",DateRange)*-1</t>
  </si>
  <si>
    <t>=NL("Sum","G/L Account","Actual","No.",J$8,"Fund Filter",$D638,"Date Filter",DateRange)</t>
  </si>
  <si>
    <t>=NL("Sum","G/L Account","Actual","No.",K$8,"Fund Filter",$D638,"Date Filter",DateRange)*-1</t>
  </si>
  <si>
    <t>=NL("Sum","G/L Account","Actual","No.",L$8,"Fund Filter",$D638,"Date Filter",DateRange)</t>
  </si>
  <si>
    <t>=NL("Sum","G/L Account","Actual","No.",M$8,"Fund Filter",$D638)</t>
  </si>
  <si>
    <t>=F638+G638-H638+I638-J638+K638-+L638</t>
  </si>
  <si>
    <t>=SUM(M638-N638)</t>
  </si>
  <si>
    <t>=IF(F639+G639+H639+I639+J639+K639+L639+N639=0,"hide","show")</t>
  </si>
  <si>
    <t>=NF($C639,"No.")</t>
  </si>
  <si>
    <t>=NF($C639,"Name")</t>
  </si>
  <si>
    <t>=NL("Sum","G/L Account","Actual","No.",F$8,"Fund Filter",$D639,"Date Filter",PrevDateRange)</t>
  </si>
  <si>
    <t>=NL("Sum","G/L Account","Actual","No.",G$8,"Fund Filter",$D639,"Date Filter",DateRange)*-1</t>
  </si>
  <si>
    <t>=NL("Sum","G/L Account","Actual","No.",H$8,"Fund Filter",$D639,"Date Filter",DateRange)</t>
  </si>
  <si>
    <t>=NL("Sum","G/L Account","Actual","No.",I$8,"Fund Filter",$D639,"Date Filter",DateRange)*-1</t>
  </si>
  <si>
    <t>=NL("Sum","G/L Account","Actual","No.",J$8,"Fund Filter",$D639,"Date Filter",DateRange)</t>
  </si>
  <si>
    <t>=NL("Sum","G/L Account","Actual","No.",K$8,"Fund Filter",$D639,"Date Filter",DateRange)*-1</t>
  </si>
  <si>
    <t>=NL("Sum","G/L Account","Actual","No.",L$8,"Fund Filter",$D639,"Date Filter",DateRange)</t>
  </si>
  <si>
    <t>=NL("Sum","G/L Account","Actual","No.",M$8,"Fund Filter",$D639)</t>
  </si>
  <si>
    <t>=F639+G639-H639+I639-J639+K639-+L639</t>
  </si>
  <si>
    <t>=SUM(M639-N639)</t>
  </si>
  <si>
    <t>=IF(F640+G640+H640+I640+J640+K640+L640+N640=0,"hide","show")</t>
  </si>
  <si>
    <t>=NF($C640,"No.")</t>
  </si>
  <si>
    <t>=NF($C640,"Name")</t>
  </si>
  <si>
    <t>=NL("Sum","G/L Account","Actual","No.",F$8,"Fund Filter",$D640,"Date Filter",PrevDateRange)</t>
  </si>
  <si>
    <t>=NL("Sum","G/L Account","Actual","No.",G$8,"Fund Filter",$D640,"Date Filter",DateRange)*-1</t>
  </si>
  <si>
    <t>=NL("Sum","G/L Account","Actual","No.",H$8,"Fund Filter",$D640,"Date Filter",DateRange)</t>
  </si>
  <si>
    <t>=NL("Sum","G/L Account","Actual","No.",I$8,"Fund Filter",$D640,"Date Filter",DateRange)*-1</t>
  </si>
  <si>
    <t>=NL("Sum","G/L Account","Actual","No.",J$8,"Fund Filter",$D640,"Date Filter",DateRange)</t>
  </si>
  <si>
    <t>=NL("Sum","G/L Account","Actual","No.",K$8,"Fund Filter",$D640,"Date Filter",DateRange)*-1</t>
  </si>
  <si>
    <t>=NL("Sum","G/L Account","Actual","No.",L$8,"Fund Filter",$D640,"Date Filter",DateRange)</t>
  </si>
  <si>
    <t>=NL("Sum","G/L Account","Actual","No.",M$8,"Fund Filter",$D640)</t>
  </si>
  <si>
    <t>=F640+G640-H640+I640-J640+K640-+L640</t>
  </si>
  <si>
    <t>=SUM(M640-N640)</t>
  </si>
  <si>
    <t>=IF(F641+G641+H641+I641+J641+K641+L641+N641=0,"hide","show")</t>
  </si>
  <si>
    <t>=NF($C641,"No.")</t>
  </si>
  <si>
    <t>=NF($C641,"Name")</t>
  </si>
  <si>
    <t>=NL("Sum","G/L Account","Actual","No.",F$8,"Fund Filter",$D641,"Date Filter",PrevDateRange)</t>
  </si>
  <si>
    <t>=NL("Sum","G/L Account","Actual","No.",G$8,"Fund Filter",$D641,"Date Filter",DateRange)*-1</t>
  </si>
  <si>
    <t>=NL("Sum","G/L Account","Actual","No.",H$8,"Fund Filter",$D641,"Date Filter",DateRange)</t>
  </si>
  <si>
    <t>=NL("Sum","G/L Account","Actual","No.",I$8,"Fund Filter",$D641,"Date Filter",DateRange)*-1</t>
  </si>
  <si>
    <t>=NL("Sum","G/L Account","Actual","No.",J$8,"Fund Filter",$D641,"Date Filter",DateRange)</t>
  </si>
  <si>
    <t>=NL("Sum","G/L Account","Actual","No.",K$8,"Fund Filter",$D641,"Date Filter",DateRange)*-1</t>
  </si>
  <si>
    <t>=NL("Sum","G/L Account","Actual","No.",L$8,"Fund Filter",$D641,"Date Filter",DateRange)</t>
  </si>
  <si>
    <t>=NL("Sum","G/L Account","Actual","No.",M$8,"Fund Filter",$D641)</t>
  </si>
  <si>
    <t>=F641+G641-H641+I641-J641+K641-+L641</t>
  </si>
  <si>
    <t>=SUM(M641-N641)</t>
  </si>
  <si>
    <t>=IF(F642+G642+H642+I642+J642+K642+L642+N642=0,"hide","show")</t>
  </si>
  <si>
    <t>=NF($C642,"No.")</t>
  </si>
  <si>
    <t>=NF($C642,"Name")</t>
  </si>
  <si>
    <t>=NL("Sum","G/L Account","Actual","No.",F$8,"Fund Filter",$D642,"Date Filter",PrevDateRange)</t>
  </si>
  <si>
    <t>=NL("Sum","G/L Account","Actual","No.",G$8,"Fund Filter",$D642,"Date Filter",DateRange)*-1</t>
  </si>
  <si>
    <t>=NL("Sum","G/L Account","Actual","No.",H$8,"Fund Filter",$D642,"Date Filter",DateRange)</t>
  </si>
  <si>
    <t>=NL("Sum","G/L Account","Actual","No.",I$8,"Fund Filter",$D642,"Date Filter",DateRange)*-1</t>
  </si>
  <si>
    <t>=NL("Sum","G/L Account","Actual","No.",J$8,"Fund Filter",$D642,"Date Filter",DateRange)</t>
  </si>
  <si>
    <t>=NL("Sum","G/L Account","Actual","No.",K$8,"Fund Filter",$D642,"Date Filter",DateRange)*-1</t>
  </si>
  <si>
    <t>=NL("Sum","G/L Account","Actual","No.",L$8,"Fund Filter",$D642,"Date Filter",DateRange)</t>
  </si>
  <si>
    <t>=NL("Sum","G/L Account","Actual","No.",M$8,"Fund Filter",$D642)</t>
  </si>
  <si>
    <t>=F642+G642-H642+I642-J642+K642-+L642</t>
  </si>
  <si>
    <t>=SUM(M642-N642)</t>
  </si>
  <si>
    <t>=IF(F643+G643+H643+I643+J643+K643+L643+N643=0,"hide","show")</t>
  </si>
  <si>
    <t>=NF($C643,"No.")</t>
  </si>
  <si>
    <t>=NF($C643,"Name")</t>
  </si>
  <si>
    <t>=NL("Sum","G/L Account","Actual","No.",F$8,"Fund Filter",$D643,"Date Filter",PrevDateRange)</t>
  </si>
  <si>
    <t>=NL("Sum","G/L Account","Actual","No.",G$8,"Fund Filter",$D643,"Date Filter",DateRange)*-1</t>
  </si>
  <si>
    <t>=NL("Sum","G/L Account","Actual","No.",H$8,"Fund Filter",$D643,"Date Filter",DateRange)</t>
  </si>
  <si>
    <t>=NL("Sum","G/L Account","Actual","No.",I$8,"Fund Filter",$D643,"Date Filter",DateRange)*-1</t>
  </si>
  <si>
    <t>=NL("Sum","G/L Account","Actual","No.",J$8,"Fund Filter",$D643,"Date Filter",DateRange)</t>
  </si>
  <si>
    <t>=NL("Sum","G/L Account","Actual","No.",K$8,"Fund Filter",$D643,"Date Filter",DateRange)*-1</t>
  </si>
  <si>
    <t>=NL("Sum","G/L Account","Actual","No.",L$8,"Fund Filter",$D643,"Date Filter",DateRange)</t>
  </si>
  <si>
    <t>=NL("Sum","G/L Account","Actual","No.",M$8,"Fund Filter",$D643)</t>
  </si>
  <si>
    <t>=F643+G643-H643+I643-J643+K643-+L643</t>
  </si>
  <si>
    <t>=SUM(M643-N643)</t>
  </si>
  <si>
    <t>=IF(F644+G644+H644+I644+J644+K644+L644+N644=0,"hide","show")</t>
  </si>
  <si>
    <t>=NF($C644,"No.")</t>
  </si>
  <si>
    <t>=NF($C644,"Name")</t>
  </si>
  <si>
    <t>=NL("Sum","G/L Account","Actual","No.",F$8,"Fund Filter",$D644,"Date Filter",PrevDateRange)</t>
  </si>
  <si>
    <t>=NL("Sum","G/L Account","Actual","No.",G$8,"Fund Filter",$D644,"Date Filter",DateRange)*-1</t>
  </si>
  <si>
    <t>=NL("Sum","G/L Account","Actual","No.",H$8,"Fund Filter",$D644,"Date Filter",DateRange)</t>
  </si>
  <si>
    <t>=NL("Sum","G/L Account","Actual","No.",I$8,"Fund Filter",$D644,"Date Filter",DateRange)*-1</t>
  </si>
  <si>
    <t>=NL("Sum","G/L Account","Actual","No.",J$8,"Fund Filter",$D644,"Date Filter",DateRange)</t>
  </si>
  <si>
    <t>=NL("Sum","G/L Account","Actual","No.",K$8,"Fund Filter",$D644,"Date Filter",DateRange)*-1</t>
  </si>
  <si>
    <t>=NL("Sum","G/L Account","Actual","No.",L$8,"Fund Filter",$D644,"Date Filter",DateRange)</t>
  </si>
  <si>
    <t>=NL("Sum","G/L Account","Actual","No.",M$8,"Fund Filter",$D644)</t>
  </si>
  <si>
    <t>=F644+G644-H644+I644-J644+K644-+L644</t>
  </si>
  <si>
    <t>=SUM(M644-N644)</t>
  </si>
  <si>
    <t>=IF(F645+G645+H645+I645+J645+K645+L645+N645=0,"hide","show")</t>
  </si>
  <si>
    <t>=NF($C645,"No.")</t>
  </si>
  <si>
    <t>=NF($C645,"Name")</t>
  </si>
  <si>
    <t>=NL("Sum","G/L Account","Actual","No.",F$8,"Fund Filter",$D645,"Date Filter",PrevDateRange)</t>
  </si>
  <si>
    <t>=NL("Sum","G/L Account","Actual","No.",G$8,"Fund Filter",$D645,"Date Filter",DateRange)*-1</t>
  </si>
  <si>
    <t>=NL("Sum","G/L Account","Actual","No.",H$8,"Fund Filter",$D645,"Date Filter",DateRange)</t>
  </si>
  <si>
    <t>=NL("Sum","G/L Account","Actual","No.",I$8,"Fund Filter",$D645,"Date Filter",DateRange)*-1</t>
  </si>
  <si>
    <t>=NL("Sum","G/L Account","Actual","No.",J$8,"Fund Filter",$D645,"Date Filter",DateRange)</t>
  </si>
  <si>
    <t>=NL("Sum","G/L Account","Actual","No.",K$8,"Fund Filter",$D645,"Date Filter",DateRange)*-1</t>
  </si>
  <si>
    <t>=NL("Sum","G/L Account","Actual","No.",L$8,"Fund Filter",$D645,"Date Filter",DateRange)</t>
  </si>
  <si>
    <t>=NL("Sum","G/L Account","Actual","No.",M$8,"Fund Filter",$D645)</t>
  </si>
  <si>
    <t>=F645+G645-H645+I645-J645+K645-+L645</t>
  </si>
  <si>
    <t>=SUM(M645-N645)</t>
  </si>
  <si>
    <t>=IF(F646+G646+H646+I646+J646+K646+L646+N646=0,"hide","show")</t>
  </si>
  <si>
    <t>=NF($C646,"No.")</t>
  </si>
  <si>
    <t>=NF($C646,"Name")</t>
  </si>
  <si>
    <t>=NL("Sum","G/L Account","Actual","No.",F$8,"Fund Filter",$D646,"Date Filter",PrevDateRange)</t>
  </si>
  <si>
    <t>=NL("Sum","G/L Account","Actual","No.",G$8,"Fund Filter",$D646,"Date Filter",DateRange)*-1</t>
  </si>
  <si>
    <t>=NL("Sum","G/L Account","Actual","No.",H$8,"Fund Filter",$D646,"Date Filter",DateRange)</t>
  </si>
  <si>
    <t>=NL("Sum","G/L Account","Actual","No.",I$8,"Fund Filter",$D646,"Date Filter",DateRange)*-1</t>
  </si>
  <si>
    <t>=NL("Sum","G/L Account","Actual","No.",J$8,"Fund Filter",$D646,"Date Filter",DateRange)</t>
  </si>
  <si>
    <t>=NL("Sum","G/L Account","Actual","No.",K$8,"Fund Filter",$D646,"Date Filter",DateRange)*-1</t>
  </si>
  <si>
    <t>=NL("Sum","G/L Account","Actual","No.",L$8,"Fund Filter",$D646,"Date Filter",DateRange)</t>
  </si>
  <si>
    <t>=NL("Sum","G/L Account","Actual","No.",M$8,"Fund Filter",$D646)</t>
  </si>
  <si>
    <t>=F646+G646-H646+I646-J646+K646-+L646</t>
  </si>
  <si>
    <t>=SUM(M646-N646)</t>
  </si>
  <si>
    <t>=IF(F647+G647+H647+I647+J647+K647+L647+N647=0,"hide","show")</t>
  </si>
  <si>
    <t>=NF($C647,"No.")</t>
  </si>
  <si>
    <t>=NF($C647,"Name")</t>
  </si>
  <si>
    <t>=NL("Sum","G/L Account","Actual","No.",F$8,"Fund Filter",$D647,"Date Filter",PrevDateRange)</t>
  </si>
  <si>
    <t>=NL("Sum","G/L Account","Actual","No.",G$8,"Fund Filter",$D647,"Date Filter",DateRange)*-1</t>
  </si>
  <si>
    <t>=NL("Sum","G/L Account","Actual","No.",H$8,"Fund Filter",$D647,"Date Filter",DateRange)</t>
  </si>
  <si>
    <t>=NL("Sum","G/L Account","Actual","No.",I$8,"Fund Filter",$D647,"Date Filter",DateRange)*-1</t>
  </si>
  <si>
    <t>=NL("Sum","G/L Account","Actual","No.",J$8,"Fund Filter",$D647,"Date Filter",DateRange)</t>
  </si>
  <si>
    <t>=NL("Sum","G/L Account","Actual","No.",K$8,"Fund Filter",$D647,"Date Filter",DateRange)*-1</t>
  </si>
  <si>
    <t>=NL("Sum","G/L Account","Actual","No.",L$8,"Fund Filter",$D647,"Date Filter",DateRange)</t>
  </si>
  <si>
    <t>=NL("Sum","G/L Account","Actual","No.",M$8,"Fund Filter",$D647)</t>
  </si>
  <si>
    <t>=F647+G647-H647+I647-J647+K647-+L647</t>
  </si>
  <si>
    <t>=SUM(M647-N647)</t>
  </si>
  <si>
    <t>=IF(F648+G648+H648+I648+J648+K648+L648+N648=0,"hide","show")</t>
  </si>
  <si>
    <t>=NF($C648,"No.")</t>
  </si>
  <si>
    <t>=NF($C648,"Name")</t>
  </si>
  <si>
    <t>=NL("Sum","G/L Account","Actual","No.",F$8,"Fund Filter",$D648,"Date Filter",PrevDateRange)</t>
  </si>
  <si>
    <t>=NL("Sum","G/L Account","Actual","No.",G$8,"Fund Filter",$D648,"Date Filter",DateRange)*-1</t>
  </si>
  <si>
    <t>=NL("Sum","G/L Account","Actual","No.",H$8,"Fund Filter",$D648,"Date Filter",DateRange)</t>
  </si>
  <si>
    <t>=NL("Sum","G/L Account","Actual","No.",I$8,"Fund Filter",$D648,"Date Filter",DateRange)*-1</t>
  </si>
  <si>
    <t>=NL("Sum","G/L Account","Actual","No.",J$8,"Fund Filter",$D648,"Date Filter",DateRange)</t>
  </si>
  <si>
    <t>=NL("Sum","G/L Account","Actual","No.",K$8,"Fund Filter",$D648,"Date Filter",DateRange)*-1</t>
  </si>
  <si>
    <t>=NL("Sum","G/L Account","Actual","No.",L$8,"Fund Filter",$D648,"Date Filter",DateRange)</t>
  </si>
  <si>
    <t>=NL("Sum","G/L Account","Actual","No.",M$8,"Fund Filter",$D648)</t>
  </si>
  <si>
    <t>=F648+G648-H648+I648-J648+K648-+L648</t>
  </si>
  <si>
    <t>=SUM(M648-N648)</t>
  </si>
  <si>
    <t>=IF(F649+G649+H649+I649+J649+K649+L649+N649=0,"hide","show")</t>
  </si>
  <si>
    <t>=NF($C649,"No.")</t>
  </si>
  <si>
    <t>=NF($C649,"Name")</t>
  </si>
  <si>
    <t>=NL("Sum","G/L Account","Actual","No.",F$8,"Fund Filter",$D649,"Date Filter",PrevDateRange)</t>
  </si>
  <si>
    <t>=NL("Sum","G/L Account","Actual","No.",G$8,"Fund Filter",$D649,"Date Filter",DateRange)*-1</t>
  </si>
  <si>
    <t>=NL("Sum","G/L Account","Actual","No.",H$8,"Fund Filter",$D649,"Date Filter",DateRange)</t>
  </si>
  <si>
    <t>=NL("Sum","G/L Account","Actual","No.",I$8,"Fund Filter",$D649,"Date Filter",DateRange)*-1</t>
  </si>
  <si>
    <t>=NL("Sum","G/L Account","Actual","No.",J$8,"Fund Filter",$D649,"Date Filter",DateRange)</t>
  </si>
  <si>
    <t>=NL("Sum","G/L Account","Actual","No.",K$8,"Fund Filter",$D649,"Date Filter",DateRange)*-1</t>
  </si>
  <si>
    <t>=NL("Sum","G/L Account","Actual","No.",L$8,"Fund Filter",$D649,"Date Filter",DateRange)</t>
  </si>
  <si>
    <t>=NL("Sum","G/L Account","Actual","No.",M$8,"Fund Filter",$D649)</t>
  </si>
  <si>
    <t>=F649+G649-H649+I649-J649+K649-+L649</t>
  </si>
  <si>
    <t>=SUM(M649-N649)</t>
  </si>
  <si>
    <t>=IF(F650+G650+H650+I650+J650+K650+L650+N650=0,"hide","show")</t>
  </si>
  <si>
    <t>=NF($C650,"No.")</t>
  </si>
  <si>
    <t>=NF($C650,"Name")</t>
  </si>
  <si>
    <t>=NL("Sum","G/L Account","Actual","No.",F$8,"Fund Filter",$D650,"Date Filter",PrevDateRange)</t>
  </si>
  <si>
    <t>=NL("Sum","G/L Account","Actual","No.",G$8,"Fund Filter",$D650,"Date Filter",DateRange)*-1</t>
  </si>
  <si>
    <t>=NL("Sum","G/L Account","Actual","No.",H$8,"Fund Filter",$D650,"Date Filter",DateRange)</t>
  </si>
  <si>
    <t>=NL("Sum","G/L Account","Actual","No.",I$8,"Fund Filter",$D650,"Date Filter",DateRange)*-1</t>
  </si>
  <si>
    <t>=NL("Sum","G/L Account","Actual","No.",J$8,"Fund Filter",$D650,"Date Filter",DateRange)</t>
  </si>
  <si>
    <t>=NL("Sum","G/L Account","Actual","No.",K$8,"Fund Filter",$D650,"Date Filter",DateRange)*-1</t>
  </si>
  <si>
    <t>=NL("Sum","G/L Account","Actual","No.",L$8,"Fund Filter",$D650,"Date Filter",DateRange)</t>
  </si>
  <si>
    <t>=NL("Sum","G/L Account","Actual","No.",M$8,"Fund Filter",$D650)</t>
  </si>
  <si>
    <t>=F650+G650-H650+I650-J650+K650-+L650</t>
  </si>
  <si>
    <t>=SUM(M650-N650)</t>
  </si>
  <si>
    <t>=IF(F651+G651+H651+I651+J651+K651+L651+N651=0,"hide","show")</t>
  </si>
  <si>
    <t>=NF($C651,"No.")</t>
  </si>
  <si>
    <t>=NF($C651,"Name")</t>
  </si>
  <si>
    <t>=NL("Sum","G/L Account","Actual","No.",F$8,"Fund Filter",$D651,"Date Filter",PrevDateRange)</t>
  </si>
  <si>
    <t>=NL("Sum","G/L Account","Actual","No.",G$8,"Fund Filter",$D651,"Date Filter",DateRange)*-1</t>
  </si>
  <si>
    <t>=NL("Sum","G/L Account","Actual","No.",H$8,"Fund Filter",$D651,"Date Filter",DateRange)</t>
  </si>
  <si>
    <t>=NL("Sum","G/L Account","Actual","No.",I$8,"Fund Filter",$D651,"Date Filter",DateRange)*-1</t>
  </si>
  <si>
    <t>=NL("Sum","G/L Account","Actual","No.",J$8,"Fund Filter",$D651,"Date Filter",DateRange)</t>
  </si>
  <si>
    <t>=NL("Sum","G/L Account","Actual","No.",K$8,"Fund Filter",$D651,"Date Filter",DateRange)*-1</t>
  </si>
  <si>
    <t>=NL("Sum","G/L Account","Actual","No.",L$8,"Fund Filter",$D651,"Date Filter",DateRange)</t>
  </si>
  <si>
    <t>=NL("Sum","G/L Account","Actual","No.",M$8,"Fund Filter",$D651)</t>
  </si>
  <si>
    <t>=F651+G651-H651+I651-J651+K651-+L651</t>
  </si>
  <si>
    <t>=SUM(M651-N651)</t>
  </si>
  <si>
    <t>=IF(F652+G652+H652+I652+J652+K652+L652+N652=0,"hide","show")</t>
  </si>
  <si>
    <t>=NF($C652,"No.")</t>
  </si>
  <si>
    <t>=NF($C652,"Name")</t>
  </si>
  <si>
    <t>=NL("Sum","G/L Account","Actual","No.",F$8,"Fund Filter",$D652,"Date Filter",PrevDateRange)</t>
  </si>
  <si>
    <t>=NL("Sum","G/L Account","Actual","No.",G$8,"Fund Filter",$D652,"Date Filter",DateRange)*-1</t>
  </si>
  <si>
    <t>=NL("Sum","G/L Account","Actual","No.",H$8,"Fund Filter",$D652,"Date Filter",DateRange)</t>
  </si>
  <si>
    <t>=NL("Sum","G/L Account","Actual","No.",I$8,"Fund Filter",$D652,"Date Filter",DateRange)*-1</t>
  </si>
  <si>
    <t>=NL("Sum","G/L Account","Actual","No.",J$8,"Fund Filter",$D652,"Date Filter",DateRange)</t>
  </si>
  <si>
    <t>=NL("Sum","G/L Account","Actual","No.",K$8,"Fund Filter",$D652,"Date Filter",DateRange)*-1</t>
  </si>
  <si>
    <t>=NL("Sum","G/L Account","Actual","No.",L$8,"Fund Filter",$D652,"Date Filter",DateRange)</t>
  </si>
  <si>
    <t>=NL("Sum","G/L Account","Actual","No.",M$8,"Fund Filter",$D652)</t>
  </si>
  <si>
    <t>=F652+G652-H652+I652-J652+K652-+L652</t>
  </si>
  <si>
    <t>=SUM(M652-N652)</t>
  </si>
  <si>
    <t>=IF(F653+G653+H653+I653+J653+K653+L653+N653=0,"hide","show")</t>
  </si>
  <si>
    <t>=NF($C653,"No.")</t>
  </si>
  <si>
    <t>=NF($C653,"Name")</t>
  </si>
  <si>
    <t>=NL("Sum","G/L Account","Actual","No.",F$8,"Fund Filter",$D653,"Date Filter",PrevDateRange)</t>
  </si>
  <si>
    <t>=NL("Sum","G/L Account","Actual","No.",G$8,"Fund Filter",$D653,"Date Filter",DateRange)*-1</t>
  </si>
  <si>
    <t>=NL("Sum","G/L Account","Actual","No.",H$8,"Fund Filter",$D653,"Date Filter",DateRange)</t>
  </si>
  <si>
    <t>=NL("Sum","G/L Account","Actual","No.",I$8,"Fund Filter",$D653,"Date Filter",DateRange)*-1</t>
  </si>
  <si>
    <t>=NL("Sum","G/L Account","Actual","No.",J$8,"Fund Filter",$D653,"Date Filter",DateRange)</t>
  </si>
  <si>
    <t>=NL("Sum","G/L Account","Actual","No.",K$8,"Fund Filter",$D653,"Date Filter",DateRange)*-1</t>
  </si>
  <si>
    <t>=NL("Sum","G/L Account","Actual","No.",L$8,"Fund Filter",$D653,"Date Filter",DateRange)</t>
  </si>
  <si>
    <t>=NL("Sum","G/L Account","Actual","No.",M$8,"Fund Filter",$D653)</t>
  </si>
  <si>
    <t>=F653+G653-H653+I653-J653+K653-+L653</t>
  </si>
  <si>
    <t>=SUM(M653-N653)</t>
  </si>
  <si>
    <t>=IF(F654+G654+H654+I654+J654+K654+L654+N654=0,"hide","show")</t>
  </si>
  <si>
    <t>=NF($C654,"No.")</t>
  </si>
  <si>
    <t>=NF($C654,"Name")</t>
  </si>
  <si>
    <t>=NL("Sum","G/L Account","Actual","No.",F$8,"Fund Filter",$D654,"Date Filter",PrevDateRange)</t>
  </si>
  <si>
    <t>=NL("Sum","G/L Account","Actual","No.",G$8,"Fund Filter",$D654,"Date Filter",DateRange)*-1</t>
  </si>
  <si>
    <t>=NL("Sum","G/L Account","Actual","No.",H$8,"Fund Filter",$D654,"Date Filter",DateRange)</t>
  </si>
  <si>
    <t>=NL("Sum","G/L Account","Actual","No.",I$8,"Fund Filter",$D654,"Date Filter",DateRange)*-1</t>
  </si>
  <si>
    <t>=NL("Sum","G/L Account","Actual","No.",J$8,"Fund Filter",$D654,"Date Filter",DateRange)</t>
  </si>
  <si>
    <t>=NL("Sum","G/L Account","Actual","No.",K$8,"Fund Filter",$D654,"Date Filter",DateRange)*-1</t>
  </si>
  <si>
    <t>=NL("Sum","G/L Account","Actual","No.",L$8,"Fund Filter",$D654,"Date Filter",DateRange)</t>
  </si>
  <si>
    <t>=NL("Sum","G/L Account","Actual","No.",M$8,"Fund Filter",$D654)</t>
  </si>
  <si>
    <t>=F654+G654-H654+I654-J654+K654-+L654</t>
  </si>
  <si>
    <t>=SUM(M654-N654)</t>
  </si>
  <si>
    <t>=IF(F655+G655+H655+I655+J655+K655+L655+N655=0,"hide","show")</t>
  </si>
  <si>
    <t>=NF($C655,"No.")</t>
  </si>
  <si>
    <t>=NF($C655,"Name")</t>
  </si>
  <si>
    <t>=NL("Sum","G/L Account","Actual","No.",F$8,"Fund Filter",$D655,"Date Filter",PrevDateRange)</t>
  </si>
  <si>
    <t>=NL("Sum","G/L Account","Actual","No.",G$8,"Fund Filter",$D655,"Date Filter",DateRange)*-1</t>
  </si>
  <si>
    <t>=NL("Sum","G/L Account","Actual","No.",H$8,"Fund Filter",$D655,"Date Filter",DateRange)</t>
  </si>
  <si>
    <t>=NL("Sum","G/L Account","Actual","No.",I$8,"Fund Filter",$D655,"Date Filter",DateRange)*-1</t>
  </si>
  <si>
    <t>=NL("Sum","G/L Account","Actual","No.",J$8,"Fund Filter",$D655,"Date Filter",DateRange)</t>
  </si>
  <si>
    <t>=NL("Sum","G/L Account","Actual","No.",K$8,"Fund Filter",$D655,"Date Filter",DateRange)*-1</t>
  </si>
  <si>
    <t>=NL("Sum","G/L Account","Actual","No.",L$8,"Fund Filter",$D655,"Date Filter",DateRange)</t>
  </si>
  <si>
    <t>=NL("Sum","G/L Account","Actual","No.",M$8,"Fund Filter",$D655)</t>
  </si>
  <si>
    <t>=F655+G655-H655+I655-J655+K655-+L655</t>
  </si>
  <si>
    <t>=SUM(M655-N655)</t>
  </si>
  <si>
    <t>=IF(F656+G656+H656+I656+J656+K656+L656+N656=0,"hide","show")</t>
  </si>
  <si>
    <t>=NF($C656,"No.")</t>
  </si>
  <si>
    <t>=NF($C656,"Name")</t>
  </si>
  <si>
    <t>=NL("Sum","G/L Account","Actual","No.",F$8,"Fund Filter",$D656,"Date Filter",PrevDateRange)</t>
  </si>
  <si>
    <t>=NL("Sum","G/L Account","Actual","No.",G$8,"Fund Filter",$D656,"Date Filter",DateRange)*-1</t>
  </si>
  <si>
    <t>=NL("Sum","G/L Account","Actual","No.",H$8,"Fund Filter",$D656,"Date Filter",DateRange)</t>
  </si>
  <si>
    <t>=NL("Sum","G/L Account","Actual","No.",I$8,"Fund Filter",$D656,"Date Filter",DateRange)*-1</t>
  </si>
  <si>
    <t>=NL("Sum","G/L Account","Actual","No.",J$8,"Fund Filter",$D656,"Date Filter",DateRange)</t>
  </si>
  <si>
    <t>=NL("Sum","G/L Account","Actual","No.",K$8,"Fund Filter",$D656,"Date Filter",DateRange)*-1</t>
  </si>
  <si>
    <t>=NL("Sum","G/L Account","Actual","No.",L$8,"Fund Filter",$D656,"Date Filter",DateRange)</t>
  </si>
  <si>
    <t>=NL("Sum","G/L Account","Actual","No.",M$8,"Fund Filter",$D656)</t>
  </si>
  <si>
    <t>=F656+G656-H656+I656-J656+K656-+L656</t>
  </si>
  <si>
    <t>=SUM(M656-N656)</t>
  </si>
  <si>
    <t>=IF(F657+G657+H657+I657+J657+K657+L657+N657=0,"hide","show")</t>
  </si>
  <si>
    <t>=NF($C657,"No.")</t>
  </si>
  <si>
    <t>=NF($C657,"Name")</t>
  </si>
  <si>
    <t>=NL("Sum","G/L Account","Actual","No.",F$8,"Fund Filter",$D657,"Date Filter",PrevDateRange)</t>
  </si>
  <si>
    <t>=NL("Sum","G/L Account","Actual","No.",G$8,"Fund Filter",$D657,"Date Filter",DateRange)*-1</t>
  </si>
  <si>
    <t>=NL("Sum","G/L Account","Actual","No.",H$8,"Fund Filter",$D657,"Date Filter",DateRange)</t>
  </si>
  <si>
    <t>=NL("Sum","G/L Account","Actual","No.",I$8,"Fund Filter",$D657,"Date Filter",DateRange)*-1</t>
  </si>
  <si>
    <t>=NL("Sum","G/L Account","Actual","No.",J$8,"Fund Filter",$D657,"Date Filter",DateRange)</t>
  </si>
  <si>
    <t>=NL("Sum","G/L Account","Actual","No.",K$8,"Fund Filter",$D657,"Date Filter",DateRange)*-1</t>
  </si>
  <si>
    <t>=NL("Sum","G/L Account","Actual","No.",L$8,"Fund Filter",$D657,"Date Filter",DateRange)</t>
  </si>
  <si>
    <t>=NL("Sum","G/L Account","Actual","No.",M$8,"Fund Filter",$D657)</t>
  </si>
  <si>
    <t>=F657+G657-H657+I657-J657+K657-+L657</t>
  </si>
  <si>
    <t>=SUM(M657-N657)</t>
  </si>
  <si>
    <t>=IF(F658+G658+H658+I658+J658+K658+L658+N658=0,"hide","show")</t>
  </si>
  <si>
    <t>=NF($C658,"No.")</t>
  </si>
  <si>
    <t>=NF($C658,"Name")</t>
  </si>
  <si>
    <t>=NL("Sum","G/L Account","Actual","No.",F$8,"Fund Filter",$D658,"Date Filter",PrevDateRange)</t>
  </si>
  <si>
    <t>=NL("Sum","G/L Account","Actual","No.",G$8,"Fund Filter",$D658,"Date Filter",DateRange)*-1</t>
  </si>
  <si>
    <t>=NL("Sum","G/L Account","Actual","No.",H$8,"Fund Filter",$D658,"Date Filter",DateRange)</t>
  </si>
  <si>
    <t>=NL("Sum","G/L Account","Actual","No.",I$8,"Fund Filter",$D658,"Date Filter",DateRange)*-1</t>
  </si>
  <si>
    <t>=NL("Sum","G/L Account","Actual","No.",J$8,"Fund Filter",$D658,"Date Filter",DateRange)</t>
  </si>
  <si>
    <t>=NL("Sum","G/L Account","Actual","No.",K$8,"Fund Filter",$D658,"Date Filter",DateRange)*-1</t>
  </si>
  <si>
    <t>=NL("Sum","G/L Account","Actual","No.",L$8,"Fund Filter",$D658,"Date Filter",DateRange)</t>
  </si>
  <si>
    <t>=NL("Sum","G/L Account","Actual","No.",M$8,"Fund Filter",$D658)</t>
  </si>
  <si>
    <t>=F658+G658-H658+I658-J658+K658-+L658</t>
  </si>
  <si>
    <t>=SUM(M658-N658)</t>
  </si>
  <si>
    <t>=IF(F659+G659+H659+I659+J659+K659+L659+N659=0,"hide","show")</t>
  </si>
  <si>
    <t>=NF($C659,"No.")</t>
  </si>
  <si>
    <t>=NF($C659,"Name")</t>
  </si>
  <si>
    <t>=NL("Sum","G/L Account","Actual","No.",F$8,"Fund Filter",$D659,"Date Filter",PrevDateRange)</t>
  </si>
  <si>
    <t>=NL("Sum","G/L Account","Actual","No.",G$8,"Fund Filter",$D659,"Date Filter",DateRange)*-1</t>
  </si>
  <si>
    <t>=NL("Sum","G/L Account","Actual","No.",H$8,"Fund Filter",$D659,"Date Filter",DateRange)</t>
  </si>
  <si>
    <t>=NL("Sum","G/L Account","Actual","No.",I$8,"Fund Filter",$D659,"Date Filter",DateRange)*-1</t>
  </si>
  <si>
    <t>=NL("Sum","G/L Account","Actual","No.",J$8,"Fund Filter",$D659,"Date Filter",DateRange)</t>
  </si>
  <si>
    <t>=NL("Sum","G/L Account","Actual","No.",K$8,"Fund Filter",$D659,"Date Filter",DateRange)*-1</t>
  </si>
  <si>
    <t>=NL("Sum","G/L Account","Actual","No.",L$8,"Fund Filter",$D659,"Date Filter",DateRange)</t>
  </si>
  <si>
    <t>=NL("Sum","G/L Account","Actual","No.",M$8,"Fund Filter",$D659)</t>
  </si>
  <si>
    <t>=F659+G659-H659+I659-J659+K659-+L659</t>
  </si>
  <si>
    <t>=SUM(M659-N659)</t>
  </si>
  <si>
    <t>=IF(F660+G660+H660+I660+J660+K660+L660+N660=0,"hide","show")</t>
  </si>
  <si>
    <t>=NF($C660,"No.")</t>
  </si>
  <si>
    <t>=NF($C660,"Name")</t>
  </si>
  <si>
    <t>=NL("Sum","G/L Account","Actual","No.",F$8,"Fund Filter",$D660,"Date Filter",PrevDateRange)</t>
  </si>
  <si>
    <t>=NL("Sum","G/L Account","Actual","No.",G$8,"Fund Filter",$D660,"Date Filter",DateRange)*-1</t>
  </si>
  <si>
    <t>=NL("Sum","G/L Account","Actual","No.",H$8,"Fund Filter",$D660,"Date Filter",DateRange)</t>
  </si>
  <si>
    <t>=NL("Sum","G/L Account","Actual","No.",I$8,"Fund Filter",$D660,"Date Filter",DateRange)*-1</t>
  </si>
  <si>
    <t>=NL("Sum","G/L Account","Actual","No.",J$8,"Fund Filter",$D660,"Date Filter",DateRange)</t>
  </si>
  <si>
    <t>=NL("Sum","G/L Account","Actual","No.",K$8,"Fund Filter",$D660,"Date Filter",DateRange)*-1</t>
  </si>
  <si>
    <t>=NL("Sum","G/L Account","Actual","No.",L$8,"Fund Filter",$D660,"Date Filter",DateRange)</t>
  </si>
  <si>
    <t>=NL("Sum","G/L Account","Actual","No.",M$8,"Fund Filter",$D660)</t>
  </si>
  <si>
    <t>=F660+G660-H660+I660-J660+K660-+L660</t>
  </si>
  <si>
    <t>=SUM(M660-N660)</t>
  </si>
  <si>
    <t>=IF(F661+G661+H661+I661+J661+K661+L661+N661=0,"hide","show")</t>
  </si>
  <si>
    <t>=NF($C661,"No.")</t>
  </si>
  <si>
    <t>=NF($C661,"Name")</t>
  </si>
  <si>
    <t>=NL("Sum","G/L Account","Actual","No.",F$8,"Fund Filter",$D661,"Date Filter",PrevDateRange)</t>
  </si>
  <si>
    <t>=NL("Sum","G/L Account","Actual","No.",G$8,"Fund Filter",$D661,"Date Filter",DateRange)*-1</t>
  </si>
  <si>
    <t>=NL("Sum","G/L Account","Actual","No.",H$8,"Fund Filter",$D661,"Date Filter",DateRange)</t>
  </si>
  <si>
    <t>=NL("Sum","G/L Account","Actual","No.",I$8,"Fund Filter",$D661,"Date Filter",DateRange)*-1</t>
  </si>
  <si>
    <t>=NL("Sum","G/L Account","Actual","No.",J$8,"Fund Filter",$D661,"Date Filter",DateRange)</t>
  </si>
  <si>
    <t>=NL("Sum","G/L Account","Actual","No.",K$8,"Fund Filter",$D661,"Date Filter",DateRange)*-1</t>
  </si>
  <si>
    <t>=NL("Sum","G/L Account","Actual","No.",L$8,"Fund Filter",$D661,"Date Filter",DateRange)</t>
  </si>
  <si>
    <t>=NL("Sum","G/L Account","Actual","No.",M$8,"Fund Filter",$D661)</t>
  </si>
  <si>
    <t>=F661+G661-H661+I661-J661+K661-+L661</t>
  </si>
  <si>
    <t>=SUM(M661-N661)</t>
  </si>
  <si>
    <t>=IF(F662+G662+H662+I662+J662+K662+L662+N662=0,"hide","show")</t>
  </si>
  <si>
    <t>=NF($C662,"No.")</t>
  </si>
  <si>
    <t>=NF($C662,"Name")</t>
  </si>
  <si>
    <t>=NL("Sum","G/L Account","Actual","No.",F$8,"Fund Filter",$D662,"Date Filter",PrevDateRange)</t>
  </si>
  <si>
    <t>=NL("Sum","G/L Account","Actual","No.",G$8,"Fund Filter",$D662,"Date Filter",DateRange)*-1</t>
  </si>
  <si>
    <t>=NL("Sum","G/L Account","Actual","No.",H$8,"Fund Filter",$D662,"Date Filter",DateRange)</t>
  </si>
  <si>
    <t>=NL("Sum","G/L Account","Actual","No.",I$8,"Fund Filter",$D662,"Date Filter",DateRange)*-1</t>
  </si>
  <si>
    <t>=NL("Sum","G/L Account","Actual","No.",J$8,"Fund Filter",$D662,"Date Filter",DateRange)</t>
  </si>
  <si>
    <t>=NL("Sum","G/L Account","Actual","No.",K$8,"Fund Filter",$D662,"Date Filter",DateRange)*-1</t>
  </si>
  <si>
    <t>=NL("Sum","G/L Account","Actual","No.",L$8,"Fund Filter",$D662,"Date Filter",DateRange)</t>
  </si>
  <si>
    <t>=NL("Sum","G/L Account","Actual","No.",M$8,"Fund Filter",$D662)</t>
  </si>
  <si>
    <t>=F662+G662-H662+I662-J662+K662-+L662</t>
  </si>
  <si>
    <t>=SUM(M662-N662)</t>
  </si>
  <si>
    <t>=IF(F663+G663+H663+I663+J663+K663+L663+N663=0,"hide","show")</t>
  </si>
  <si>
    <t>=NF($C663,"No.")</t>
  </si>
  <si>
    <t>=NF($C663,"Name")</t>
  </si>
  <si>
    <t>=NL("Sum","G/L Account","Actual","No.",F$8,"Fund Filter",$D663,"Date Filter",PrevDateRange)</t>
  </si>
  <si>
    <t>=NL("Sum","G/L Account","Actual","No.",G$8,"Fund Filter",$D663,"Date Filter",DateRange)*-1</t>
  </si>
  <si>
    <t>=NL("Sum","G/L Account","Actual","No.",H$8,"Fund Filter",$D663,"Date Filter",DateRange)</t>
  </si>
  <si>
    <t>=NL("Sum","G/L Account","Actual","No.",I$8,"Fund Filter",$D663,"Date Filter",DateRange)*-1</t>
  </si>
  <si>
    <t>=NL("Sum","G/L Account","Actual","No.",J$8,"Fund Filter",$D663,"Date Filter",DateRange)</t>
  </si>
  <si>
    <t>=NL("Sum","G/L Account","Actual","No.",K$8,"Fund Filter",$D663,"Date Filter",DateRange)*-1</t>
  </si>
  <si>
    <t>=NL("Sum","G/L Account","Actual","No.",L$8,"Fund Filter",$D663,"Date Filter",DateRange)</t>
  </si>
  <si>
    <t>=NL("Sum","G/L Account","Actual","No.",M$8,"Fund Filter",$D663)</t>
  </si>
  <si>
    <t>=F663+G663-H663+I663-J663+K663-+L663</t>
  </si>
  <si>
    <t>=SUM(M663-N663)</t>
  </si>
  <si>
    <t>=IF(F664+G664+H664+I664+J664+K664+L664+N664=0,"hide","show")</t>
  </si>
  <si>
    <t>=NF($C664,"No.")</t>
  </si>
  <si>
    <t>=NF($C664,"Name")</t>
  </si>
  <si>
    <t>=NL("Sum","G/L Account","Actual","No.",F$8,"Fund Filter",$D664,"Date Filter",PrevDateRange)</t>
  </si>
  <si>
    <t>=NL("Sum","G/L Account","Actual","No.",G$8,"Fund Filter",$D664,"Date Filter",DateRange)*-1</t>
  </si>
  <si>
    <t>=NL("Sum","G/L Account","Actual","No.",H$8,"Fund Filter",$D664,"Date Filter",DateRange)</t>
  </si>
  <si>
    <t>=NL("Sum","G/L Account","Actual","No.",I$8,"Fund Filter",$D664,"Date Filter",DateRange)*-1</t>
  </si>
  <si>
    <t>=NL("Sum","G/L Account","Actual","No.",J$8,"Fund Filter",$D664,"Date Filter",DateRange)</t>
  </si>
  <si>
    <t>=NL("Sum","G/L Account","Actual","No.",K$8,"Fund Filter",$D664,"Date Filter",DateRange)*-1</t>
  </si>
  <si>
    <t>=NL("Sum","G/L Account","Actual","No.",L$8,"Fund Filter",$D664,"Date Filter",DateRange)</t>
  </si>
  <si>
    <t>=NL("Sum","G/L Account","Actual","No.",M$8,"Fund Filter",$D664)</t>
  </si>
  <si>
    <t>=F664+G664-H664+I664-J664+K664-+L664</t>
  </si>
  <si>
    <t>=SUM(M664-N664)</t>
  </si>
  <si>
    <t>=IF(F665+G665+H665+I665+J665+K665+L665+N665=0,"hide","show")</t>
  </si>
  <si>
    <t>=NF($C665,"No.")</t>
  </si>
  <si>
    <t>=NF($C665,"Name")</t>
  </si>
  <si>
    <t>=NL("Sum","G/L Account","Actual","No.",F$8,"Fund Filter",$D665,"Date Filter",PrevDateRange)</t>
  </si>
  <si>
    <t>=NL("Sum","G/L Account","Actual","No.",G$8,"Fund Filter",$D665,"Date Filter",DateRange)*-1</t>
  </si>
  <si>
    <t>=NL("Sum","G/L Account","Actual","No.",H$8,"Fund Filter",$D665,"Date Filter",DateRange)</t>
  </si>
  <si>
    <t>=NL("Sum","G/L Account","Actual","No.",I$8,"Fund Filter",$D665,"Date Filter",DateRange)*-1</t>
  </si>
  <si>
    <t>=NL("Sum","G/L Account","Actual","No.",J$8,"Fund Filter",$D665,"Date Filter",DateRange)</t>
  </si>
  <si>
    <t>=NL("Sum","G/L Account","Actual","No.",K$8,"Fund Filter",$D665,"Date Filter",DateRange)*-1</t>
  </si>
  <si>
    <t>=NL("Sum","G/L Account","Actual","No.",L$8,"Fund Filter",$D665,"Date Filter",DateRange)</t>
  </si>
  <si>
    <t>=NL("Sum","G/L Account","Actual","No.",M$8,"Fund Filter",$D665)</t>
  </si>
  <si>
    <t>=F665+G665-H665+I665-J665+K665-+L665</t>
  </si>
  <si>
    <t>=SUM(M665-N665)</t>
  </si>
  <si>
    <t>=IF(F666+G666+H666+I666+J666+K666+L666+N666=0,"hide","show")</t>
  </si>
  <si>
    <t>=NF($C666,"No.")</t>
  </si>
  <si>
    <t>=NF($C666,"Name")</t>
  </si>
  <si>
    <t>=NL("Sum","G/L Account","Actual","No.",F$8,"Fund Filter",$D666,"Date Filter",PrevDateRange)</t>
  </si>
  <si>
    <t>=NL("Sum","G/L Account","Actual","No.",G$8,"Fund Filter",$D666,"Date Filter",DateRange)*-1</t>
  </si>
  <si>
    <t>=NL("Sum","G/L Account","Actual","No.",H$8,"Fund Filter",$D666,"Date Filter",DateRange)</t>
  </si>
  <si>
    <t>=NL("Sum","G/L Account","Actual","No.",I$8,"Fund Filter",$D666,"Date Filter",DateRange)*-1</t>
  </si>
  <si>
    <t>=NL("Sum","G/L Account","Actual","No.",J$8,"Fund Filter",$D666,"Date Filter",DateRange)</t>
  </si>
  <si>
    <t>=NL("Sum","G/L Account","Actual","No.",K$8,"Fund Filter",$D666,"Date Filter",DateRange)*-1</t>
  </si>
  <si>
    <t>=NL("Sum","G/L Account","Actual","No.",L$8,"Fund Filter",$D666,"Date Filter",DateRange)</t>
  </si>
  <si>
    <t>=NL("Sum","G/L Account","Actual","No.",M$8,"Fund Filter",$D666)</t>
  </si>
  <si>
    <t>=F666+G666-H666+I666-J666+K666-+L666</t>
  </si>
  <si>
    <t>=SUM(M666-N666)</t>
  </si>
  <si>
    <t>=IF(F667+G667+H667+I667+J667+K667+L667+N667=0,"hide","show")</t>
  </si>
  <si>
    <t>=NF($C667,"No.")</t>
  </si>
  <si>
    <t>=NF($C667,"Name")</t>
  </si>
  <si>
    <t>=NL("Sum","G/L Account","Actual","No.",F$8,"Fund Filter",$D667,"Date Filter",PrevDateRange)</t>
  </si>
  <si>
    <t>=NL("Sum","G/L Account","Actual","No.",G$8,"Fund Filter",$D667,"Date Filter",DateRange)*-1</t>
  </si>
  <si>
    <t>=NL("Sum","G/L Account","Actual","No.",H$8,"Fund Filter",$D667,"Date Filter",DateRange)</t>
  </si>
  <si>
    <t>=NL("Sum","G/L Account","Actual","No.",I$8,"Fund Filter",$D667,"Date Filter",DateRange)*-1</t>
  </si>
  <si>
    <t>=NL("Sum","G/L Account","Actual","No.",J$8,"Fund Filter",$D667,"Date Filter",DateRange)</t>
  </si>
  <si>
    <t>=NL("Sum","G/L Account","Actual","No.",K$8,"Fund Filter",$D667,"Date Filter",DateRange)*-1</t>
  </si>
  <si>
    <t>=NL("Sum","G/L Account","Actual","No.",L$8,"Fund Filter",$D667,"Date Filter",DateRange)</t>
  </si>
  <si>
    <t>=NL("Sum","G/L Account","Actual","No.",M$8,"Fund Filter",$D667)</t>
  </si>
  <si>
    <t>=F667+G667-H667+I667-J667+K667-+L667</t>
  </si>
  <si>
    <t>=SUM(M667-N667)</t>
  </si>
  <si>
    <t>=IF(F668+G668+H668+I668+J668+K668+L668+N668=0,"hide","show")</t>
  </si>
  <si>
    <t>=NF($C668,"No.")</t>
  </si>
  <si>
    <t>=NF($C668,"Name")</t>
  </si>
  <si>
    <t>=NL("Sum","G/L Account","Actual","No.",F$8,"Fund Filter",$D668,"Date Filter",PrevDateRange)</t>
  </si>
  <si>
    <t>=NL("Sum","G/L Account","Actual","No.",G$8,"Fund Filter",$D668,"Date Filter",DateRange)*-1</t>
  </si>
  <si>
    <t>=NL("Sum","G/L Account","Actual","No.",H$8,"Fund Filter",$D668,"Date Filter",DateRange)</t>
  </si>
  <si>
    <t>=NL("Sum","G/L Account","Actual","No.",I$8,"Fund Filter",$D668,"Date Filter",DateRange)*-1</t>
  </si>
  <si>
    <t>=NL("Sum","G/L Account","Actual","No.",J$8,"Fund Filter",$D668,"Date Filter",DateRange)</t>
  </si>
  <si>
    <t>=NL("Sum","G/L Account","Actual","No.",K$8,"Fund Filter",$D668,"Date Filter",DateRange)*-1</t>
  </si>
  <si>
    <t>=NL("Sum","G/L Account","Actual","No.",L$8,"Fund Filter",$D668,"Date Filter",DateRange)</t>
  </si>
  <si>
    <t>=NL("Sum","G/L Account","Actual","No.",M$8,"Fund Filter",$D668)</t>
  </si>
  <si>
    <t>=F668+G668-H668+I668-J668+K668-+L668</t>
  </si>
  <si>
    <t>=SUM(M668-N668)</t>
  </si>
  <si>
    <t>=IF(F669+G669+H669+I669+J669+K669+L669+N669=0,"hide","show")</t>
  </si>
  <si>
    <t>=NF($C669,"No.")</t>
  </si>
  <si>
    <t>=NF($C669,"Name")</t>
  </si>
  <si>
    <t>=NL("Sum","G/L Account","Actual","No.",F$8,"Fund Filter",$D669,"Date Filter",PrevDateRange)</t>
  </si>
  <si>
    <t>=NL("Sum","G/L Account","Actual","No.",G$8,"Fund Filter",$D669,"Date Filter",DateRange)*-1</t>
  </si>
  <si>
    <t>=NL("Sum","G/L Account","Actual","No.",H$8,"Fund Filter",$D669,"Date Filter",DateRange)</t>
  </si>
  <si>
    <t>=NL("Sum","G/L Account","Actual","No.",I$8,"Fund Filter",$D669,"Date Filter",DateRange)*-1</t>
  </si>
  <si>
    <t>=NL("Sum","G/L Account","Actual","No.",J$8,"Fund Filter",$D669,"Date Filter",DateRange)</t>
  </si>
  <si>
    <t>=NL("Sum","G/L Account","Actual","No.",K$8,"Fund Filter",$D669,"Date Filter",DateRange)*-1</t>
  </si>
  <si>
    <t>=NL("Sum","G/L Account","Actual","No.",L$8,"Fund Filter",$D669,"Date Filter",DateRange)</t>
  </si>
  <si>
    <t>=NL("Sum","G/L Account","Actual","No.",M$8,"Fund Filter",$D669)</t>
  </si>
  <si>
    <t>=F669+G669-H669+I669-J669+K669-+L669</t>
  </si>
  <si>
    <t>=SUM(M669-N669)</t>
  </si>
  <si>
    <t>=IF(F670+G670+H670+I670+J670+K670+L670+N670=0,"hide","show")</t>
  </si>
  <si>
    <t>=NF($C670,"No.")</t>
  </si>
  <si>
    <t>=NF($C670,"Name")</t>
  </si>
  <si>
    <t>=NL("Sum","G/L Account","Actual","No.",F$8,"Fund Filter",$D670,"Date Filter",PrevDateRange)</t>
  </si>
  <si>
    <t>=NL("Sum","G/L Account","Actual","No.",G$8,"Fund Filter",$D670,"Date Filter",DateRange)*-1</t>
  </si>
  <si>
    <t>=NL("Sum","G/L Account","Actual","No.",H$8,"Fund Filter",$D670,"Date Filter",DateRange)</t>
  </si>
  <si>
    <t>=NL("Sum","G/L Account","Actual","No.",I$8,"Fund Filter",$D670,"Date Filter",DateRange)*-1</t>
  </si>
  <si>
    <t>=NL("Sum","G/L Account","Actual","No.",J$8,"Fund Filter",$D670,"Date Filter",DateRange)</t>
  </si>
  <si>
    <t>=NL("Sum","G/L Account","Actual","No.",K$8,"Fund Filter",$D670,"Date Filter",DateRange)*-1</t>
  </si>
  <si>
    <t>=NL("Sum","G/L Account","Actual","No.",L$8,"Fund Filter",$D670,"Date Filter",DateRange)</t>
  </si>
  <si>
    <t>=NL("Sum","G/L Account","Actual","No.",M$8,"Fund Filter",$D670)</t>
  </si>
  <si>
    <t>=F670+G670-H670+I670-J670+K670-+L670</t>
  </si>
  <si>
    <t>=SUM(M670-N670)</t>
  </si>
  <si>
    <t>=IF(F671+G671+H671+I671+J671+K671+L671+N671=0,"hide","show")</t>
  </si>
  <si>
    <t>=NF($C671,"No.")</t>
  </si>
  <si>
    <t>=NF($C671,"Name")</t>
  </si>
  <si>
    <t>=NL("Sum","G/L Account","Actual","No.",F$8,"Fund Filter",$D671,"Date Filter",PrevDateRange)</t>
  </si>
  <si>
    <t>=NL("Sum","G/L Account","Actual","No.",G$8,"Fund Filter",$D671,"Date Filter",DateRange)*-1</t>
  </si>
  <si>
    <t>=NL("Sum","G/L Account","Actual","No.",H$8,"Fund Filter",$D671,"Date Filter",DateRange)</t>
  </si>
  <si>
    <t>=NL("Sum","G/L Account","Actual","No.",I$8,"Fund Filter",$D671,"Date Filter",DateRange)*-1</t>
  </si>
  <si>
    <t>=NL("Sum","G/L Account","Actual","No.",J$8,"Fund Filter",$D671,"Date Filter",DateRange)</t>
  </si>
  <si>
    <t>=NL("Sum","G/L Account","Actual","No.",K$8,"Fund Filter",$D671,"Date Filter",DateRange)*-1</t>
  </si>
  <si>
    <t>=NL("Sum","G/L Account","Actual","No.",L$8,"Fund Filter",$D671,"Date Filter",DateRange)</t>
  </si>
  <si>
    <t>=NL("Sum","G/L Account","Actual","No.",M$8,"Fund Filter",$D671)</t>
  </si>
  <si>
    <t>=F671+G671-H671+I671-J671+K671-+L671</t>
  </si>
  <si>
    <t>=SUM(M671-N671)</t>
  </si>
  <si>
    <t>=IF(F672+G672+H672+I672+J672+K672+L672+N672=0,"hide","show")</t>
  </si>
  <si>
    <t>=NF($C672,"No.")</t>
  </si>
  <si>
    <t>=NF($C672,"Name")</t>
  </si>
  <si>
    <t>=NL("Sum","G/L Account","Actual","No.",F$8,"Fund Filter",$D672,"Date Filter",PrevDateRange)</t>
  </si>
  <si>
    <t>=NL("Sum","G/L Account","Actual","No.",G$8,"Fund Filter",$D672,"Date Filter",DateRange)*-1</t>
  </si>
  <si>
    <t>=NL("Sum","G/L Account","Actual","No.",H$8,"Fund Filter",$D672,"Date Filter",DateRange)</t>
  </si>
  <si>
    <t>=NL("Sum","G/L Account","Actual","No.",I$8,"Fund Filter",$D672,"Date Filter",DateRange)*-1</t>
  </si>
  <si>
    <t>=NL("Sum","G/L Account","Actual","No.",J$8,"Fund Filter",$D672,"Date Filter",DateRange)</t>
  </si>
  <si>
    <t>=NL("Sum","G/L Account","Actual","No.",K$8,"Fund Filter",$D672,"Date Filter",DateRange)*-1</t>
  </si>
  <si>
    <t>=NL("Sum","G/L Account","Actual","No.",L$8,"Fund Filter",$D672,"Date Filter",DateRange)</t>
  </si>
  <si>
    <t>=NL("Sum","G/L Account","Actual","No.",M$8,"Fund Filter",$D672)</t>
  </si>
  <si>
    <t>=F672+G672-H672+I672-J672+K672-+L672</t>
  </si>
  <si>
    <t>=SUM(M672-N672)</t>
  </si>
  <si>
    <t>=IF(F673+G673+H673+I673+J673+K673+L673+N673=0,"hide","show")</t>
  </si>
  <si>
    <t>=NF($C673,"No.")</t>
  </si>
  <si>
    <t>=NF($C673,"Name")</t>
  </si>
  <si>
    <t>=NL("Sum","G/L Account","Actual","No.",F$8,"Fund Filter",$D673,"Date Filter",PrevDateRange)</t>
  </si>
  <si>
    <t>=NL("Sum","G/L Account","Actual","No.",G$8,"Fund Filter",$D673,"Date Filter",DateRange)*-1</t>
  </si>
  <si>
    <t>=NL("Sum","G/L Account","Actual","No.",H$8,"Fund Filter",$D673,"Date Filter",DateRange)</t>
  </si>
  <si>
    <t>=NL("Sum","G/L Account","Actual","No.",I$8,"Fund Filter",$D673,"Date Filter",DateRange)*-1</t>
  </si>
  <si>
    <t>=NL("Sum","G/L Account","Actual","No.",J$8,"Fund Filter",$D673,"Date Filter",DateRange)</t>
  </si>
  <si>
    <t>=NL("Sum","G/L Account","Actual","No.",K$8,"Fund Filter",$D673,"Date Filter",DateRange)*-1</t>
  </si>
  <si>
    <t>=NL("Sum","G/L Account","Actual","No.",L$8,"Fund Filter",$D673,"Date Filter",DateRange)</t>
  </si>
  <si>
    <t>=NL("Sum","G/L Account","Actual","No.",M$8,"Fund Filter",$D673)</t>
  </si>
  <si>
    <t>=F673+G673-H673+I673-J673+K673-+L673</t>
  </si>
  <si>
    <t>=SUM(M673-N673)</t>
  </si>
  <si>
    <t>=IF(F674+G674+H674+I674+J674+K674+L674+N674=0,"hide","show")</t>
  </si>
  <si>
    <t>=NF($C674,"No.")</t>
  </si>
  <si>
    <t>=NF($C674,"Name")</t>
  </si>
  <si>
    <t>=NL("Sum","G/L Account","Actual","No.",F$8,"Fund Filter",$D674,"Date Filter",PrevDateRange)</t>
  </si>
  <si>
    <t>=NL("Sum","G/L Account","Actual","No.",G$8,"Fund Filter",$D674,"Date Filter",DateRange)*-1</t>
  </si>
  <si>
    <t>=NL("Sum","G/L Account","Actual","No.",H$8,"Fund Filter",$D674,"Date Filter",DateRange)</t>
  </si>
  <si>
    <t>=NL("Sum","G/L Account","Actual","No.",I$8,"Fund Filter",$D674,"Date Filter",DateRange)*-1</t>
  </si>
  <si>
    <t>=NL("Sum","G/L Account","Actual","No.",J$8,"Fund Filter",$D674,"Date Filter",DateRange)</t>
  </si>
  <si>
    <t>=NL("Sum","G/L Account","Actual","No.",K$8,"Fund Filter",$D674,"Date Filter",DateRange)*-1</t>
  </si>
  <si>
    <t>=NL("Sum","G/L Account","Actual","No.",L$8,"Fund Filter",$D674,"Date Filter",DateRange)</t>
  </si>
  <si>
    <t>=NL("Sum","G/L Account","Actual","No.",M$8,"Fund Filter",$D674)</t>
  </si>
  <si>
    <t>=F674+G674-H674+I674-J674+K674-+L674</t>
  </si>
  <si>
    <t>=SUM(M674-N674)</t>
  </si>
  <si>
    <t>=IF(F675+G675+H675+I675+J675+K675+L675+N675=0,"hide","show")</t>
  </si>
  <si>
    <t>=NF($C675,"No.")</t>
  </si>
  <si>
    <t>=NF($C675,"Name")</t>
  </si>
  <si>
    <t>=NL("Sum","G/L Account","Actual","No.",F$8,"Fund Filter",$D675,"Date Filter",PrevDateRange)</t>
  </si>
  <si>
    <t>=NL("Sum","G/L Account","Actual","No.",G$8,"Fund Filter",$D675,"Date Filter",DateRange)*-1</t>
  </si>
  <si>
    <t>=NL("Sum","G/L Account","Actual","No.",H$8,"Fund Filter",$D675,"Date Filter",DateRange)</t>
  </si>
  <si>
    <t>=NL("Sum","G/L Account","Actual","No.",I$8,"Fund Filter",$D675,"Date Filter",DateRange)*-1</t>
  </si>
  <si>
    <t>=NL("Sum","G/L Account","Actual","No.",J$8,"Fund Filter",$D675,"Date Filter",DateRange)</t>
  </si>
  <si>
    <t>=NL("Sum","G/L Account","Actual","No.",K$8,"Fund Filter",$D675,"Date Filter",DateRange)*-1</t>
  </si>
  <si>
    <t>=NL("Sum","G/L Account","Actual","No.",L$8,"Fund Filter",$D675,"Date Filter",DateRange)</t>
  </si>
  <si>
    <t>=NL("Sum","G/L Account","Actual","No.",M$8,"Fund Filter",$D675)</t>
  </si>
  <si>
    <t>=F675+G675-H675+I675-J675+K675-+L675</t>
  </si>
  <si>
    <t>=SUM(M675-N675)</t>
  </si>
  <si>
    <t>=IF(F676+G676+H676+I676+J676+K676+L676+N676=0,"hide","show")</t>
  </si>
  <si>
    <t>=NF($C676,"No.")</t>
  </si>
  <si>
    <t>=NF($C676,"Name")</t>
  </si>
  <si>
    <t>=NL("Sum","G/L Account","Actual","No.",F$8,"Fund Filter",$D676,"Date Filter",PrevDateRange)</t>
  </si>
  <si>
    <t>=NL("Sum","G/L Account","Actual","No.",G$8,"Fund Filter",$D676,"Date Filter",DateRange)*-1</t>
  </si>
  <si>
    <t>=NL("Sum","G/L Account","Actual","No.",H$8,"Fund Filter",$D676,"Date Filter",DateRange)</t>
  </si>
  <si>
    <t>=NL("Sum","G/L Account","Actual","No.",I$8,"Fund Filter",$D676,"Date Filter",DateRange)*-1</t>
  </si>
  <si>
    <t>=NL("Sum","G/L Account","Actual","No.",J$8,"Fund Filter",$D676,"Date Filter",DateRange)</t>
  </si>
  <si>
    <t>=NL("Sum","G/L Account","Actual","No.",K$8,"Fund Filter",$D676,"Date Filter",DateRange)*-1</t>
  </si>
  <si>
    <t>=NL("Sum","G/L Account","Actual","No.",L$8,"Fund Filter",$D676,"Date Filter",DateRange)</t>
  </si>
  <si>
    <t>=NL("Sum","G/L Account","Actual","No.",M$8,"Fund Filter",$D676)</t>
  </si>
  <si>
    <t>=F676+G676-H676+I676-J676+K676-+L676</t>
  </si>
  <si>
    <t>=SUM(M676-N676)</t>
  </si>
  <si>
    <t>=IF(F677+G677+H677+I677+J677+K677+L677+N677=0,"hide","show")</t>
  </si>
  <si>
    <t>=NF($C677,"No.")</t>
  </si>
  <si>
    <t>=NF($C677,"Name")</t>
  </si>
  <si>
    <t>=NL("Sum","G/L Account","Actual","No.",F$8,"Fund Filter",$D677,"Date Filter",PrevDateRange)</t>
  </si>
  <si>
    <t>=NL("Sum","G/L Account","Actual","No.",G$8,"Fund Filter",$D677,"Date Filter",DateRange)*-1</t>
  </si>
  <si>
    <t>=NL("Sum","G/L Account","Actual","No.",H$8,"Fund Filter",$D677,"Date Filter",DateRange)</t>
  </si>
  <si>
    <t>=NL("Sum","G/L Account","Actual","No.",I$8,"Fund Filter",$D677,"Date Filter",DateRange)*-1</t>
  </si>
  <si>
    <t>=NL("Sum","G/L Account","Actual","No.",J$8,"Fund Filter",$D677,"Date Filter",DateRange)</t>
  </si>
  <si>
    <t>=NL("Sum","G/L Account","Actual","No.",K$8,"Fund Filter",$D677,"Date Filter",DateRange)*-1</t>
  </si>
  <si>
    <t>=NL("Sum","G/L Account","Actual","No.",L$8,"Fund Filter",$D677,"Date Filter",DateRange)</t>
  </si>
  <si>
    <t>=NL("Sum","G/L Account","Actual","No.",M$8,"Fund Filter",$D677)</t>
  </si>
  <si>
    <t>=F677+G677-H677+I677-J677+K677-+L677</t>
  </si>
  <si>
    <t>=SUM(M677-N677)</t>
  </si>
  <si>
    <t>=IF(F678+G678+H678+I678+J678+K678+L678+N678=0,"hide","show")</t>
  </si>
  <si>
    <t>=NF($C678,"No.")</t>
  </si>
  <si>
    <t>=NF($C678,"Name")</t>
  </si>
  <si>
    <t>=NL("Sum","G/L Account","Actual","No.",F$8,"Fund Filter",$D678,"Date Filter",PrevDateRange)</t>
  </si>
  <si>
    <t>=NL("Sum","G/L Account","Actual","No.",G$8,"Fund Filter",$D678,"Date Filter",DateRange)*-1</t>
  </si>
  <si>
    <t>=NL("Sum","G/L Account","Actual","No.",H$8,"Fund Filter",$D678,"Date Filter",DateRange)</t>
  </si>
  <si>
    <t>=NL("Sum","G/L Account","Actual","No.",I$8,"Fund Filter",$D678,"Date Filter",DateRange)*-1</t>
  </si>
  <si>
    <t>=NL("Sum","G/L Account","Actual","No.",J$8,"Fund Filter",$D678,"Date Filter",DateRange)</t>
  </si>
  <si>
    <t>=NL("Sum","G/L Account","Actual","No.",K$8,"Fund Filter",$D678,"Date Filter",DateRange)*-1</t>
  </si>
  <si>
    <t>=NL("Sum","G/L Account","Actual","No.",L$8,"Fund Filter",$D678,"Date Filter",DateRange)</t>
  </si>
  <si>
    <t>=NL("Sum","G/L Account","Actual","No.",M$8,"Fund Filter",$D678)</t>
  </si>
  <si>
    <t>=F678+G678-H678+I678-J678+K678-+L678</t>
  </si>
  <si>
    <t>=SUM(M678-N678)</t>
  </si>
  <si>
    <t>=IF(F679+G679+H679+I679+J679+K679+L679+N679=0,"hide","show")</t>
  </si>
  <si>
    <t>=NF($C679,"No.")</t>
  </si>
  <si>
    <t>=NF($C679,"Name")</t>
  </si>
  <si>
    <t>=NL("Sum","G/L Account","Actual","No.",F$8,"Fund Filter",$D679,"Date Filter",PrevDateRange)</t>
  </si>
  <si>
    <t>=NL("Sum","G/L Account","Actual","No.",G$8,"Fund Filter",$D679,"Date Filter",DateRange)*-1</t>
  </si>
  <si>
    <t>=NL("Sum","G/L Account","Actual","No.",H$8,"Fund Filter",$D679,"Date Filter",DateRange)</t>
  </si>
  <si>
    <t>=NL("Sum","G/L Account","Actual","No.",I$8,"Fund Filter",$D679,"Date Filter",DateRange)*-1</t>
  </si>
  <si>
    <t>=NL("Sum","G/L Account","Actual","No.",J$8,"Fund Filter",$D679,"Date Filter",DateRange)</t>
  </si>
  <si>
    <t>=NL("Sum","G/L Account","Actual","No.",K$8,"Fund Filter",$D679,"Date Filter",DateRange)*-1</t>
  </si>
  <si>
    <t>=NL("Sum","G/L Account","Actual","No.",L$8,"Fund Filter",$D679,"Date Filter",DateRange)</t>
  </si>
  <si>
    <t>=NL("Sum","G/L Account","Actual","No.",M$8,"Fund Filter",$D679)</t>
  </si>
  <si>
    <t>=F679+G679-H679+I679-J679+K679-+L679</t>
  </si>
  <si>
    <t>=SUM(M679-N679)</t>
  </si>
  <si>
    <t>=IF(F680+G680+H680+I680+J680+K680+L680+N680=0,"hide","show")</t>
  </si>
  <si>
    <t>=NF($C680,"No.")</t>
  </si>
  <si>
    <t>=NF($C680,"Name")</t>
  </si>
  <si>
    <t>=NL("Sum","G/L Account","Actual","No.",F$8,"Fund Filter",$D680,"Date Filter",PrevDateRange)</t>
  </si>
  <si>
    <t>=NL("Sum","G/L Account","Actual","No.",G$8,"Fund Filter",$D680,"Date Filter",DateRange)*-1</t>
  </si>
  <si>
    <t>=NL("Sum","G/L Account","Actual","No.",H$8,"Fund Filter",$D680,"Date Filter",DateRange)</t>
  </si>
  <si>
    <t>=NL("Sum","G/L Account","Actual","No.",I$8,"Fund Filter",$D680,"Date Filter",DateRange)*-1</t>
  </si>
  <si>
    <t>=NL("Sum","G/L Account","Actual","No.",J$8,"Fund Filter",$D680,"Date Filter",DateRange)</t>
  </si>
  <si>
    <t>=NL("Sum","G/L Account","Actual","No.",K$8,"Fund Filter",$D680,"Date Filter",DateRange)*-1</t>
  </si>
  <si>
    <t>=NL("Sum","G/L Account","Actual","No.",L$8,"Fund Filter",$D680,"Date Filter",DateRange)</t>
  </si>
  <si>
    <t>=NL("Sum","G/L Account","Actual","No.",M$8,"Fund Filter",$D680)</t>
  </si>
  <si>
    <t>=F680+G680-H680+I680-J680+K680-+L680</t>
  </si>
  <si>
    <t>=SUM(M680-N680)</t>
  </si>
  <si>
    <t>=IF(F681+G681+H681+I681+J681+K681+L681+N681=0,"hide","show")</t>
  </si>
  <si>
    <t>=NF($C681,"No.")</t>
  </si>
  <si>
    <t>=NF($C681,"Name")</t>
  </si>
  <si>
    <t>=NL("Sum","G/L Account","Actual","No.",F$8,"Fund Filter",$D681,"Date Filter",PrevDateRange)</t>
  </si>
  <si>
    <t>=NL("Sum","G/L Account","Actual","No.",G$8,"Fund Filter",$D681,"Date Filter",DateRange)*-1</t>
  </si>
  <si>
    <t>=NL("Sum","G/L Account","Actual","No.",H$8,"Fund Filter",$D681,"Date Filter",DateRange)</t>
  </si>
  <si>
    <t>=NL("Sum","G/L Account","Actual","No.",I$8,"Fund Filter",$D681,"Date Filter",DateRange)*-1</t>
  </si>
  <si>
    <t>=NL("Sum","G/L Account","Actual","No.",J$8,"Fund Filter",$D681,"Date Filter",DateRange)</t>
  </si>
  <si>
    <t>=NL("Sum","G/L Account","Actual","No.",K$8,"Fund Filter",$D681,"Date Filter",DateRange)*-1</t>
  </si>
  <si>
    <t>=NL("Sum","G/L Account","Actual","No.",L$8,"Fund Filter",$D681,"Date Filter",DateRange)</t>
  </si>
  <si>
    <t>=NL("Sum","G/L Account","Actual","No.",M$8,"Fund Filter",$D681)</t>
  </si>
  <si>
    <t>=F681+G681-H681+I681-J681+K681-+L681</t>
  </si>
  <si>
    <t>=SUM(M681-N681)</t>
  </si>
  <si>
    <t>=IF(F682+G682+H682+I682+J682+K682+L682+N682=0,"hide","show")</t>
  </si>
  <si>
    <t>=NF($C682,"No.")</t>
  </si>
  <si>
    <t>=NF($C682,"Name")</t>
  </si>
  <si>
    <t>=NL("Sum","G/L Account","Actual","No.",F$8,"Fund Filter",$D682,"Date Filter",PrevDateRange)</t>
  </si>
  <si>
    <t>=NL("Sum","G/L Account","Actual","No.",G$8,"Fund Filter",$D682,"Date Filter",DateRange)*-1</t>
  </si>
  <si>
    <t>=NL("Sum","G/L Account","Actual","No.",H$8,"Fund Filter",$D682,"Date Filter",DateRange)</t>
  </si>
  <si>
    <t>=NL("Sum","G/L Account","Actual","No.",I$8,"Fund Filter",$D682,"Date Filter",DateRange)*-1</t>
  </si>
  <si>
    <t>=NL("Sum","G/L Account","Actual","No.",J$8,"Fund Filter",$D682,"Date Filter",DateRange)</t>
  </si>
  <si>
    <t>=NL("Sum","G/L Account","Actual","No.",K$8,"Fund Filter",$D682,"Date Filter",DateRange)*-1</t>
  </si>
  <si>
    <t>=NL("Sum","G/L Account","Actual","No.",L$8,"Fund Filter",$D682,"Date Filter",DateRange)</t>
  </si>
  <si>
    <t>=NL("Sum","G/L Account","Actual","No.",M$8,"Fund Filter",$D682)</t>
  </si>
  <si>
    <t>=F682+G682-H682+I682-J682+K682-+L682</t>
  </si>
  <si>
    <t>=SUM(M682-N682)</t>
  </si>
  <si>
    <t>=IF(F683+G683+H683+I683+J683+K683+L683+N683=0,"hide","show")</t>
  </si>
  <si>
    <t>=NF($C683,"No.")</t>
  </si>
  <si>
    <t>=NF($C683,"Name")</t>
  </si>
  <si>
    <t>=NL("Sum","G/L Account","Actual","No.",F$8,"Fund Filter",$D683,"Date Filter",PrevDateRange)</t>
  </si>
  <si>
    <t>=NL("Sum","G/L Account","Actual","No.",G$8,"Fund Filter",$D683,"Date Filter",DateRange)*-1</t>
  </si>
  <si>
    <t>=NL("Sum","G/L Account","Actual","No.",H$8,"Fund Filter",$D683,"Date Filter",DateRange)</t>
  </si>
  <si>
    <t>=NL("Sum","G/L Account","Actual","No.",I$8,"Fund Filter",$D683,"Date Filter",DateRange)*-1</t>
  </si>
  <si>
    <t>=NL("Sum","G/L Account","Actual","No.",J$8,"Fund Filter",$D683,"Date Filter",DateRange)</t>
  </si>
  <si>
    <t>=NL("Sum","G/L Account","Actual","No.",K$8,"Fund Filter",$D683,"Date Filter",DateRange)*-1</t>
  </si>
  <si>
    <t>=NL("Sum","G/L Account","Actual","No.",L$8,"Fund Filter",$D683,"Date Filter",DateRange)</t>
  </si>
  <si>
    <t>=NL("Sum","G/L Account","Actual","No.",M$8,"Fund Filter",$D683)</t>
  </si>
  <si>
    <t>=F683+G683-H683+I683-J683+K683-+L683</t>
  </si>
  <si>
    <t>=SUM(M683-N683)</t>
  </si>
  <si>
    <t>=IF(F684+G684+H684+I684+J684+K684+L684+N684=0,"hide","show")</t>
  </si>
  <si>
    <t>=NF($C684,"No.")</t>
  </si>
  <si>
    <t>=NF($C684,"Name")</t>
  </si>
  <si>
    <t>=NL("Sum","G/L Account","Actual","No.",F$8,"Fund Filter",$D684,"Date Filter",PrevDateRange)</t>
  </si>
  <si>
    <t>=NL("Sum","G/L Account","Actual","No.",G$8,"Fund Filter",$D684,"Date Filter",DateRange)*-1</t>
  </si>
  <si>
    <t>=NL("Sum","G/L Account","Actual","No.",H$8,"Fund Filter",$D684,"Date Filter",DateRange)</t>
  </si>
  <si>
    <t>=NL("Sum","G/L Account","Actual","No.",I$8,"Fund Filter",$D684,"Date Filter",DateRange)*-1</t>
  </si>
  <si>
    <t>=NL("Sum","G/L Account","Actual","No.",J$8,"Fund Filter",$D684,"Date Filter",DateRange)</t>
  </si>
  <si>
    <t>=NL("Sum","G/L Account","Actual","No.",K$8,"Fund Filter",$D684,"Date Filter",DateRange)*-1</t>
  </si>
  <si>
    <t>=NL("Sum","G/L Account","Actual","No.",L$8,"Fund Filter",$D684,"Date Filter",DateRange)</t>
  </si>
  <si>
    <t>=NL("Sum","G/L Account","Actual","No.",M$8,"Fund Filter",$D684)</t>
  </si>
  <si>
    <t>=F684+G684-H684+I684-J684+K684-+L684</t>
  </si>
  <si>
    <t>=SUM(M684-N684)</t>
  </si>
  <si>
    <t>=IF(F685+G685+H685+I685+J685+K685+L685+N685=0,"hide","show")</t>
  </si>
  <si>
    <t>=NF($C685,"No.")</t>
  </si>
  <si>
    <t>=NF($C685,"Name")</t>
  </si>
  <si>
    <t>=NL("Sum","G/L Account","Actual","No.",F$8,"Fund Filter",$D685,"Date Filter",PrevDateRange)</t>
  </si>
  <si>
    <t>=NL("Sum","G/L Account","Actual","No.",G$8,"Fund Filter",$D685,"Date Filter",DateRange)*-1</t>
  </si>
  <si>
    <t>=NL("Sum","G/L Account","Actual","No.",H$8,"Fund Filter",$D685,"Date Filter",DateRange)</t>
  </si>
  <si>
    <t>=NL("Sum","G/L Account","Actual","No.",I$8,"Fund Filter",$D685,"Date Filter",DateRange)*-1</t>
  </si>
  <si>
    <t>=NL("Sum","G/L Account","Actual","No.",J$8,"Fund Filter",$D685,"Date Filter",DateRange)</t>
  </si>
  <si>
    <t>=NL("Sum","G/L Account","Actual","No.",K$8,"Fund Filter",$D685,"Date Filter",DateRange)*-1</t>
  </si>
  <si>
    <t>=NL("Sum","G/L Account","Actual","No.",L$8,"Fund Filter",$D685,"Date Filter",DateRange)</t>
  </si>
  <si>
    <t>=NL("Sum","G/L Account","Actual","No.",M$8,"Fund Filter",$D685)</t>
  </si>
  <si>
    <t>=F685+G685-H685+I685-J685+K685-+L685</t>
  </si>
  <si>
    <t>=SUM(M685-N685)</t>
  </si>
  <si>
    <t>=IF(F686+G686+H686+I686+J686+K686+L686+N686=0,"hide","show")</t>
  </si>
  <si>
    <t>=NF($C686,"No.")</t>
  </si>
  <si>
    <t>=NF($C686,"Name")</t>
  </si>
  <si>
    <t>=NL("Sum","G/L Account","Actual","No.",F$8,"Fund Filter",$D686,"Date Filter",PrevDateRange)</t>
  </si>
  <si>
    <t>=NL("Sum","G/L Account","Actual","No.",G$8,"Fund Filter",$D686,"Date Filter",DateRange)*-1</t>
  </si>
  <si>
    <t>=NL("Sum","G/L Account","Actual","No.",H$8,"Fund Filter",$D686,"Date Filter",DateRange)</t>
  </si>
  <si>
    <t>=NL("Sum","G/L Account","Actual","No.",I$8,"Fund Filter",$D686,"Date Filter",DateRange)*-1</t>
  </si>
  <si>
    <t>=NL("Sum","G/L Account","Actual","No.",J$8,"Fund Filter",$D686,"Date Filter",DateRange)</t>
  </si>
  <si>
    <t>=NL("Sum","G/L Account","Actual","No.",K$8,"Fund Filter",$D686,"Date Filter",DateRange)*-1</t>
  </si>
  <si>
    <t>=NL("Sum","G/L Account","Actual","No.",L$8,"Fund Filter",$D686,"Date Filter",DateRange)</t>
  </si>
  <si>
    <t>=NL("Sum","G/L Account","Actual","No.",M$8,"Fund Filter",$D686)</t>
  </si>
  <si>
    <t>=F686+G686-H686+I686-J686+K686-+L686</t>
  </si>
  <si>
    <t>=SUM(M686-N686)</t>
  </si>
  <si>
    <t>=IF(F687+G687+H687+I687+J687+K687+L687+N687=0,"hide","show")</t>
  </si>
  <si>
    <t>=NF($C687,"No.")</t>
  </si>
  <si>
    <t>=NF($C687,"Name")</t>
  </si>
  <si>
    <t>=NL("Sum","G/L Account","Actual","No.",F$8,"Fund Filter",$D687,"Date Filter",PrevDateRange)</t>
  </si>
  <si>
    <t>=NL("Sum","G/L Account","Actual","No.",G$8,"Fund Filter",$D687,"Date Filter",DateRange)*-1</t>
  </si>
  <si>
    <t>=NL("Sum","G/L Account","Actual","No.",H$8,"Fund Filter",$D687,"Date Filter",DateRange)</t>
  </si>
  <si>
    <t>=NL("Sum","G/L Account","Actual","No.",I$8,"Fund Filter",$D687,"Date Filter",DateRange)*-1</t>
  </si>
  <si>
    <t>=NL("Sum","G/L Account","Actual","No.",J$8,"Fund Filter",$D687,"Date Filter",DateRange)</t>
  </si>
  <si>
    <t>=NL("Sum","G/L Account","Actual","No.",K$8,"Fund Filter",$D687,"Date Filter",DateRange)*-1</t>
  </si>
  <si>
    <t>=NL("Sum","G/L Account","Actual","No.",L$8,"Fund Filter",$D687,"Date Filter",DateRange)</t>
  </si>
  <si>
    <t>=NL("Sum","G/L Account","Actual","No.",M$8,"Fund Filter",$D687)</t>
  </si>
  <si>
    <t>=F687+G687-H687+I687-J687+K687-+L687</t>
  </si>
  <si>
    <t>=SUM(M687-N687)</t>
  </si>
  <si>
    <t>=IF(F688+G688+H688+I688+J688+K688+L688+N688=0,"hide","show")</t>
  </si>
  <si>
    <t>=NF($C688,"No.")</t>
  </si>
  <si>
    <t>=NF($C688,"Name")</t>
  </si>
  <si>
    <t>=NL("Sum","G/L Account","Actual","No.",F$8,"Fund Filter",$D688,"Date Filter",PrevDateRange)</t>
  </si>
  <si>
    <t>=NL("Sum","G/L Account","Actual","No.",G$8,"Fund Filter",$D688,"Date Filter",DateRange)*-1</t>
  </si>
  <si>
    <t>=NL("Sum","G/L Account","Actual","No.",H$8,"Fund Filter",$D688,"Date Filter",DateRange)</t>
  </si>
  <si>
    <t>=NL("Sum","G/L Account","Actual","No.",I$8,"Fund Filter",$D688,"Date Filter",DateRange)*-1</t>
  </si>
  <si>
    <t>=NL("Sum","G/L Account","Actual","No.",J$8,"Fund Filter",$D688,"Date Filter",DateRange)</t>
  </si>
  <si>
    <t>=NL("Sum","G/L Account","Actual","No.",K$8,"Fund Filter",$D688,"Date Filter",DateRange)*-1</t>
  </si>
  <si>
    <t>=NL("Sum","G/L Account","Actual","No.",L$8,"Fund Filter",$D688,"Date Filter",DateRange)</t>
  </si>
  <si>
    <t>=NL("Sum","G/L Account","Actual","No.",M$8,"Fund Filter",$D688)</t>
  </si>
  <si>
    <t>=F688+G688-H688+I688-J688+K688-+L688</t>
  </si>
  <si>
    <t>=SUM(M688-N688)</t>
  </si>
  <si>
    <t>=IF(F689+G689+H689+I689+J689+K689+L689+N689=0,"hide","show")</t>
  </si>
  <si>
    <t>=NF($C689,"No.")</t>
  </si>
  <si>
    <t>=NF($C689,"Name")</t>
  </si>
  <si>
    <t>=NL("Sum","G/L Account","Actual","No.",F$8,"Fund Filter",$D689,"Date Filter",PrevDateRange)</t>
  </si>
  <si>
    <t>=NL("Sum","G/L Account","Actual","No.",G$8,"Fund Filter",$D689,"Date Filter",DateRange)*-1</t>
  </si>
  <si>
    <t>=NL("Sum","G/L Account","Actual","No.",H$8,"Fund Filter",$D689,"Date Filter",DateRange)</t>
  </si>
  <si>
    <t>=NL("Sum","G/L Account","Actual","No.",I$8,"Fund Filter",$D689,"Date Filter",DateRange)*-1</t>
  </si>
  <si>
    <t>=NL("Sum","G/L Account","Actual","No.",J$8,"Fund Filter",$D689,"Date Filter",DateRange)</t>
  </si>
  <si>
    <t>=NL("Sum","G/L Account","Actual","No.",K$8,"Fund Filter",$D689,"Date Filter",DateRange)*-1</t>
  </si>
  <si>
    <t>=NL("Sum","G/L Account","Actual","No.",L$8,"Fund Filter",$D689,"Date Filter",DateRange)</t>
  </si>
  <si>
    <t>=NL("Sum","G/L Account","Actual","No.",M$8,"Fund Filter",$D689)</t>
  </si>
  <si>
    <t>=F689+G689-H689+I689-J689+K689-+L689</t>
  </si>
  <si>
    <t>=SUM(M689-N689)</t>
  </si>
  <si>
    <t>=IF(F690+G690+H690+I690+J690+K690+L690+N690=0,"hide","show")</t>
  </si>
  <si>
    <t>=NF($C690,"No.")</t>
  </si>
  <si>
    <t>=NF($C690,"Name")</t>
  </si>
  <si>
    <t>=NL("Sum","G/L Account","Actual","No.",F$8,"Fund Filter",$D690,"Date Filter",PrevDateRange)</t>
  </si>
  <si>
    <t>=NL("Sum","G/L Account","Actual","No.",G$8,"Fund Filter",$D690,"Date Filter",DateRange)*-1</t>
  </si>
  <si>
    <t>=NL("Sum","G/L Account","Actual","No.",H$8,"Fund Filter",$D690,"Date Filter",DateRange)</t>
  </si>
  <si>
    <t>=NL("Sum","G/L Account","Actual","No.",I$8,"Fund Filter",$D690,"Date Filter",DateRange)*-1</t>
  </si>
  <si>
    <t>=NL("Sum","G/L Account","Actual","No.",J$8,"Fund Filter",$D690,"Date Filter",DateRange)</t>
  </si>
  <si>
    <t>=NL("Sum","G/L Account","Actual","No.",K$8,"Fund Filter",$D690,"Date Filter",DateRange)*-1</t>
  </si>
  <si>
    <t>=NL("Sum","G/L Account","Actual","No.",L$8,"Fund Filter",$D690,"Date Filter",DateRange)</t>
  </si>
  <si>
    <t>=NL("Sum","G/L Account","Actual","No.",M$8,"Fund Filter",$D690)</t>
  </si>
  <si>
    <t>=F690+G690-H690+I690-J690+K690-+L690</t>
  </si>
  <si>
    <t>=SUM(M690-N690)</t>
  </si>
  <si>
    <t>=IF(F691+G691+H691+I691+J691+K691+L691+N691=0,"hide","show")</t>
  </si>
  <si>
    <t>=NF($C691,"No.")</t>
  </si>
  <si>
    <t>=NF($C691,"Name")</t>
  </si>
  <si>
    <t>=NL("Sum","G/L Account","Actual","No.",F$8,"Fund Filter",$D691,"Date Filter",PrevDateRange)</t>
  </si>
  <si>
    <t>=NL("Sum","G/L Account","Actual","No.",G$8,"Fund Filter",$D691,"Date Filter",DateRange)*-1</t>
  </si>
  <si>
    <t>=NL("Sum","G/L Account","Actual","No.",H$8,"Fund Filter",$D691,"Date Filter",DateRange)</t>
  </si>
  <si>
    <t>=NL("Sum","G/L Account","Actual","No.",I$8,"Fund Filter",$D691,"Date Filter",DateRange)*-1</t>
  </si>
  <si>
    <t>=NL("Sum","G/L Account","Actual","No.",J$8,"Fund Filter",$D691,"Date Filter",DateRange)</t>
  </si>
  <si>
    <t>=NL("Sum","G/L Account","Actual","No.",K$8,"Fund Filter",$D691,"Date Filter",DateRange)*-1</t>
  </si>
  <si>
    <t>=NL("Sum","G/L Account","Actual","No.",L$8,"Fund Filter",$D691,"Date Filter",DateRange)</t>
  </si>
  <si>
    <t>=NL("Sum","G/L Account","Actual","No.",M$8,"Fund Filter",$D691)</t>
  </si>
  <si>
    <t>=F691+G691-H691+I691-J691+K691-+L691</t>
  </si>
  <si>
    <t>=SUM(M691-N691)</t>
  </si>
  <si>
    <t>=IF(F692+G692+H692+I692+J692+K692+L692+N692=0,"hide","show")</t>
  </si>
  <si>
    <t>=NF($C692,"No.")</t>
  </si>
  <si>
    <t>=NF($C692,"Name")</t>
  </si>
  <si>
    <t>=NL("Sum","G/L Account","Actual","No.",F$8,"Fund Filter",$D692,"Date Filter",PrevDateRange)</t>
  </si>
  <si>
    <t>=NL("Sum","G/L Account","Actual","No.",G$8,"Fund Filter",$D692,"Date Filter",DateRange)*-1</t>
  </si>
  <si>
    <t>=NL("Sum","G/L Account","Actual","No.",H$8,"Fund Filter",$D692,"Date Filter",DateRange)</t>
  </si>
  <si>
    <t>=NL("Sum","G/L Account","Actual","No.",I$8,"Fund Filter",$D692,"Date Filter",DateRange)*-1</t>
  </si>
  <si>
    <t>=NL("Sum","G/L Account","Actual","No.",J$8,"Fund Filter",$D692,"Date Filter",DateRange)</t>
  </si>
  <si>
    <t>=NL("Sum","G/L Account","Actual","No.",K$8,"Fund Filter",$D692,"Date Filter",DateRange)*-1</t>
  </si>
  <si>
    <t>=NL("Sum","G/L Account","Actual","No.",L$8,"Fund Filter",$D692,"Date Filter",DateRange)</t>
  </si>
  <si>
    <t>=NL("Sum","G/L Account","Actual","No.",M$8,"Fund Filter",$D692)</t>
  </si>
  <si>
    <t>=F692+G692-H692+I692-J692+K692-+L692</t>
  </si>
  <si>
    <t>=SUM(M692-N692)</t>
  </si>
  <si>
    <t>=IF(F693+G693+H693+I693+J693+K693+L693+N693=0,"hide","show")</t>
  </si>
  <si>
    <t>=NF($C693,"No.")</t>
  </si>
  <si>
    <t>=NF($C693,"Name")</t>
  </si>
  <si>
    <t>=NL("Sum","G/L Account","Actual","No.",F$8,"Fund Filter",$D693,"Date Filter",PrevDateRange)</t>
  </si>
  <si>
    <t>=NL("Sum","G/L Account","Actual","No.",G$8,"Fund Filter",$D693,"Date Filter",DateRange)*-1</t>
  </si>
  <si>
    <t>=NL("Sum","G/L Account","Actual","No.",H$8,"Fund Filter",$D693,"Date Filter",DateRange)</t>
  </si>
  <si>
    <t>=NL("Sum","G/L Account","Actual","No.",I$8,"Fund Filter",$D693,"Date Filter",DateRange)*-1</t>
  </si>
  <si>
    <t>=NL("Sum","G/L Account","Actual","No.",J$8,"Fund Filter",$D693,"Date Filter",DateRange)</t>
  </si>
  <si>
    <t>=NL("Sum","G/L Account","Actual","No.",K$8,"Fund Filter",$D693,"Date Filter",DateRange)*-1</t>
  </si>
  <si>
    <t>=NL("Sum","G/L Account","Actual","No.",L$8,"Fund Filter",$D693,"Date Filter",DateRange)</t>
  </si>
  <si>
    <t>=NL("Sum","G/L Account","Actual","No.",M$8,"Fund Filter",$D693)</t>
  </si>
  <si>
    <t>=F693+G693-H693+I693-J693+K693-+L693</t>
  </si>
  <si>
    <t>=SUM(M693-N693)</t>
  </si>
  <si>
    <t>=IF(F694+G694+H694+I694+J694+K694+L694+N694=0,"hide","show")</t>
  </si>
  <si>
    <t>=NF($C694,"No.")</t>
  </si>
  <si>
    <t>=NF($C694,"Name")</t>
  </si>
  <si>
    <t>=NL("Sum","G/L Account","Actual","No.",F$8,"Fund Filter",$D694,"Date Filter",PrevDateRange)</t>
  </si>
  <si>
    <t>=NL("Sum","G/L Account","Actual","No.",G$8,"Fund Filter",$D694,"Date Filter",DateRange)*-1</t>
  </si>
  <si>
    <t>=NL("Sum","G/L Account","Actual","No.",H$8,"Fund Filter",$D694,"Date Filter",DateRange)</t>
  </si>
  <si>
    <t>=NL("Sum","G/L Account","Actual","No.",I$8,"Fund Filter",$D694,"Date Filter",DateRange)*-1</t>
  </si>
  <si>
    <t>=NL("Sum","G/L Account","Actual","No.",J$8,"Fund Filter",$D694,"Date Filter",DateRange)</t>
  </si>
  <si>
    <t>=NL("Sum","G/L Account","Actual","No.",K$8,"Fund Filter",$D694,"Date Filter",DateRange)*-1</t>
  </si>
  <si>
    <t>=NL("Sum","G/L Account","Actual","No.",L$8,"Fund Filter",$D694,"Date Filter",DateRange)</t>
  </si>
  <si>
    <t>=NL("Sum","G/L Account","Actual","No.",M$8,"Fund Filter",$D694)</t>
  </si>
  <si>
    <t>=F694+G694-H694+I694-J694+K694-+L694</t>
  </si>
  <si>
    <t>=SUM(M694-N694)</t>
  </si>
  <si>
    <t>=IF(F695+G695+H695+I695+J695+K695+L695+N695=0,"hide","show")</t>
  </si>
  <si>
    <t>=NF($C695,"No.")</t>
  </si>
  <si>
    <t>=NF($C695,"Name")</t>
  </si>
  <si>
    <t>=NL("Sum","G/L Account","Actual","No.",F$8,"Fund Filter",$D695,"Date Filter",PrevDateRange)</t>
  </si>
  <si>
    <t>=NL("Sum","G/L Account","Actual","No.",G$8,"Fund Filter",$D695,"Date Filter",DateRange)*-1</t>
  </si>
  <si>
    <t>=NL("Sum","G/L Account","Actual","No.",H$8,"Fund Filter",$D695,"Date Filter",DateRange)</t>
  </si>
  <si>
    <t>=NL("Sum","G/L Account","Actual","No.",I$8,"Fund Filter",$D695,"Date Filter",DateRange)*-1</t>
  </si>
  <si>
    <t>=NL("Sum","G/L Account","Actual","No.",J$8,"Fund Filter",$D695,"Date Filter",DateRange)</t>
  </si>
  <si>
    <t>=NL("Sum","G/L Account","Actual","No.",K$8,"Fund Filter",$D695,"Date Filter",DateRange)*-1</t>
  </si>
  <si>
    <t>=NL("Sum","G/L Account","Actual","No.",L$8,"Fund Filter",$D695,"Date Filter",DateRange)</t>
  </si>
  <si>
    <t>=NL("Sum","G/L Account","Actual","No.",M$8,"Fund Filter",$D695)</t>
  </si>
  <si>
    <t>=F695+G695-H695+I695-J695+K695-+L695</t>
  </si>
  <si>
    <t>=SUM(M695-N695)</t>
  </si>
  <si>
    <t>=IF(F696+G696+H696+I696+J696+K696+L696+N696=0,"hide","show")</t>
  </si>
  <si>
    <t>=NF($C696,"No.")</t>
  </si>
  <si>
    <t>=NF($C696,"Name")</t>
  </si>
  <si>
    <t>=NL("Sum","G/L Account","Actual","No.",F$8,"Fund Filter",$D696,"Date Filter",PrevDateRange)</t>
  </si>
  <si>
    <t>=NL("Sum","G/L Account","Actual","No.",G$8,"Fund Filter",$D696,"Date Filter",DateRange)*-1</t>
  </si>
  <si>
    <t>=NL("Sum","G/L Account","Actual","No.",H$8,"Fund Filter",$D696,"Date Filter",DateRange)</t>
  </si>
  <si>
    <t>=NL("Sum","G/L Account","Actual","No.",I$8,"Fund Filter",$D696,"Date Filter",DateRange)*-1</t>
  </si>
  <si>
    <t>=NL("Sum","G/L Account","Actual","No.",J$8,"Fund Filter",$D696,"Date Filter",DateRange)</t>
  </si>
  <si>
    <t>=NL("Sum","G/L Account","Actual","No.",K$8,"Fund Filter",$D696,"Date Filter",DateRange)*-1</t>
  </si>
  <si>
    <t>=NL("Sum","G/L Account","Actual","No.",L$8,"Fund Filter",$D696,"Date Filter",DateRange)</t>
  </si>
  <si>
    <t>=NL("Sum","G/L Account","Actual","No.",M$8,"Fund Filter",$D696)</t>
  </si>
  <si>
    <t>=F696+G696-H696+I696-J696+K696-+L696</t>
  </si>
  <si>
    <t>=SUM(M696-N696)</t>
  </si>
  <si>
    <t>=IF(F697+G697+H697+I697+J697+K697+L697+N697=0,"hide","show")</t>
  </si>
  <si>
    <t>=NF($C697,"No.")</t>
  </si>
  <si>
    <t>=NF($C697,"Name")</t>
  </si>
  <si>
    <t>=NL("Sum","G/L Account","Actual","No.",F$8,"Fund Filter",$D697,"Date Filter",PrevDateRange)</t>
  </si>
  <si>
    <t>=NL("Sum","G/L Account","Actual","No.",G$8,"Fund Filter",$D697,"Date Filter",DateRange)*-1</t>
  </si>
  <si>
    <t>=NL("Sum","G/L Account","Actual","No.",H$8,"Fund Filter",$D697,"Date Filter",DateRange)</t>
  </si>
  <si>
    <t>=NL("Sum","G/L Account","Actual","No.",I$8,"Fund Filter",$D697,"Date Filter",DateRange)*-1</t>
  </si>
  <si>
    <t>=NL("Sum","G/L Account","Actual","No.",J$8,"Fund Filter",$D697,"Date Filter",DateRange)</t>
  </si>
  <si>
    <t>=NL("Sum","G/L Account","Actual","No.",K$8,"Fund Filter",$D697,"Date Filter",DateRange)*-1</t>
  </si>
  <si>
    <t>=NL("Sum","G/L Account","Actual","No.",L$8,"Fund Filter",$D697,"Date Filter",DateRange)</t>
  </si>
  <si>
    <t>=NL("Sum","G/L Account","Actual","No.",M$8,"Fund Filter",$D697)</t>
  </si>
  <si>
    <t>=F697+G697-H697+I697-J697+K697-+L697</t>
  </si>
  <si>
    <t>=SUM(M697-N697)</t>
  </si>
  <si>
    <t>=IF(F698+G698+H698+I698+J698+K698+L698+N698=0,"hide","show")</t>
  </si>
  <si>
    <t>=NF($C698,"No.")</t>
  </si>
  <si>
    <t>=NF($C698,"Name")</t>
  </si>
  <si>
    <t>=NL("Sum","G/L Account","Actual","No.",F$8,"Fund Filter",$D698,"Date Filter",PrevDateRange)</t>
  </si>
  <si>
    <t>=NL("Sum","G/L Account","Actual","No.",G$8,"Fund Filter",$D698,"Date Filter",DateRange)*-1</t>
  </si>
  <si>
    <t>=NL("Sum","G/L Account","Actual","No.",H$8,"Fund Filter",$D698,"Date Filter",DateRange)</t>
  </si>
  <si>
    <t>=NL("Sum","G/L Account","Actual","No.",I$8,"Fund Filter",$D698,"Date Filter",DateRange)*-1</t>
  </si>
  <si>
    <t>=NL("Sum","G/L Account","Actual","No.",J$8,"Fund Filter",$D698,"Date Filter",DateRange)</t>
  </si>
  <si>
    <t>=NL("Sum","G/L Account","Actual","No.",K$8,"Fund Filter",$D698,"Date Filter",DateRange)*-1</t>
  </si>
  <si>
    <t>=NL("Sum","G/L Account","Actual","No.",L$8,"Fund Filter",$D698,"Date Filter",DateRange)</t>
  </si>
  <si>
    <t>=NL("Sum","G/L Account","Actual","No.",M$8,"Fund Filter",$D698)</t>
  </si>
  <si>
    <t>=F698+G698-H698+I698-J698+K698-+L698</t>
  </si>
  <si>
    <t>=SUM(M698-N698)</t>
  </si>
  <si>
    <t>=IF(F699+G699+H699+I699+J699+K699+L699+N699=0,"hide","show")</t>
  </si>
  <si>
    <t>=NF($C699,"No.")</t>
  </si>
  <si>
    <t>=NF($C699,"Name")</t>
  </si>
  <si>
    <t>=NL("Sum","G/L Account","Actual","No.",F$8,"Fund Filter",$D699,"Date Filter",PrevDateRange)</t>
  </si>
  <si>
    <t>=NL("Sum","G/L Account","Actual","No.",G$8,"Fund Filter",$D699,"Date Filter",DateRange)*-1</t>
  </si>
  <si>
    <t>=NL("Sum","G/L Account","Actual","No.",H$8,"Fund Filter",$D699,"Date Filter",DateRange)</t>
  </si>
  <si>
    <t>=NL("Sum","G/L Account","Actual","No.",I$8,"Fund Filter",$D699,"Date Filter",DateRange)*-1</t>
  </si>
  <si>
    <t>=NL("Sum","G/L Account","Actual","No.",J$8,"Fund Filter",$D699,"Date Filter",DateRange)</t>
  </si>
  <si>
    <t>=NL("Sum","G/L Account","Actual","No.",K$8,"Fund Filter",$D699,"Date Filter",DateRange)*-1</t>
  </si>
  <si>
    <t>=NL("Sum","G/L Account","Actual","No.",L$8,"Fund Filter",$D699,"Date Filter",DateRange)</t>
  </si>
  <si>
    <t>=NL("Sum","G/L Account","Actual","No.",M$8,"Fund Filter",$D699)</t>
  </si>
  <si>
    <t>=F699+G699-H699+I699-J699+K699-+L699</t>
  </si>
  <si>
    <t>=SUM(M699-N699)</t>
  </si>
  <si>
    <t>=IF(F700+G700+H700+I700+J700+K700+L700+N700=0,"hide","show")</t>
  </si>
  <si>
    <t>=NF($C700,"No.")</t>
  </si>
  <si>
    <t>=NF($C700,"Name")</t>
  </si>
  <si>
    <t>=NL("Sum","G/L Account","Actual","No.",F$8,"Fund Filter",$D700,"Date Filter",PrevDateRange)</t>
  </si>
  <si>
    <t>=NL("Sum","G/L Account","Actual","No.",G$8,"Fund Filter",$D700,"Date Filter",DateRange)*-1</t>
  </si>
  <si>
    <t>=NL("Sum","G/L Account","Actual","No.",H$8,"Fund Filter",$D700,"Date Filter",DateRange)</t>
  </si>
  <si>
    <t>=NL("Sum","G/L Account","Actual","No.",I$8,"Fund Filter",$D700,"Date Filter",DateRange)*-1</t>
  </si>
  <si>
    <t>=NL("Sum","G/L Account","Actual","No.",J$8,"Fund Filter",$D700,"Date Filter",DateRange)</t>
  </si>
  <si>
    <t>=NL("Sum","G/L Account","Actual","No.",K$8,"Fund Filter",$D700,"Date Filter",DateRange)*-1</t>
  </si>
  <si>
    <t>=NL("Sum","G/L Account","Actual","No.",L$8,"Fund Filter",$D700,"Date Filter",DateRange)</t>
  </si>
  <si>
    <t>=NL("Sum","G/L Account","Actual","No.",M$8,"Fund Filter",$D700)</t>
  </si>
  <si>
    <t>=F700+G700-H700+I700-J700+K700-+L700</t>
  </si>
  <si>
    <t>=SUM(M700-N700)</t>
  </si>
  <si>
    <t>=IF(F701+G701+H701+I701+J701+K701+L701+N701=0,"hide","show")</t>
  </si>
  <si>
    <t>=NF($C701,"No.")</t>
  </si>
  <si>
    <t>=NF($C701,"Name")</t>
  </si>
  <si>
    <t>=NL("Sum","G/L Account","Actual","No.",F$8,"Fund Filter",$D701,"Date Filter",PrevDateRange)</t>
  </si>
  <si>
    <t>=NL("Sum","G/L Account","Actual","No.",G$8,"Fund Filter",$D701,"Date Filter",DateRange)*-1</t>
  </si>
  <si>
    <t>=NL("Sum","G/L Account","Actual","No.",H$8,"Fund Filter",$D701,"Date Filter",DateRange)</t>
  </si>
  <si>
    <t>=NL("Sum","G/L Account","Actual","No.",I$8,"Fund Filter",$D701,"Date Filter",DateRange)*-1</t>
  </si>
  <si>
    <t>=NL("Sum","G/L Account","Actual","No.",J$8,"Fund Filter",$D701,"Date Filter",DateRange)</t>
  </si>
  <si>
    <t>=NL("Sum","G/L Account","Actual","No.",K$8,"Fund Filter",$D701,"Date Filter",DateRange)*-1</t>
  </si>
  <si>
    <t>=NL("Sum","G/L Account","Actual","No.",L$8,"Fund Filter",$D701,"Date Filter",DateRange)</t>
  </si>
  <si>
    <t>=NL("Sum","G/L Account","Actual","No.",M$8,"Fund Filter",$D701)</t>
  </si>
  <si>
    <t>=F701+G701-H701+I701-J701+K701-+L701</t>
  </si>
  <si>
    <t>=SUM(M701-N701)</t>
  </si>
  <si>
    <t>=IF(F702+G702+H702+I702+J702+K702+L702+N702=0,"hide","show")</t>
  </si>
  <si>
    <t>=NF($C702,"No.")</t>
  </si>
  <si>
    <t>=NF($C702,"Name")</t>
  </si>
  <si>
    <t>=NL("Sum","G/L Account","Actual","No.",F$8,"Fund Filter",$D702,"Date Filter",PrevDateRange)</t>
  </si>
  <si>
    <t>=NL("Sum","G/L Account","Actual","No.",G$8,"Fund Filter",$D702,"Date Filter",DateRange)*-1</t>
  </si>
  <si>
    <t>=NL("Sum","G/L Account","Actual","No.",H$8,"Fund Filter",$D702,"Date Filter",DateRange)</t>
  </si>
  <si>
    <t>=NL("Sum","G/L Account","Actual","No.",I$8,"Fund Filter",$D702,"Date Filter",DateRange)*-1</t>
  </si>
  <si>
    <t>=NL("Sum","G/L Account","Actual","No.",J$8,"Fund Filter",$D702,"Date Filter",DateRange)</t>
  </si>
  <si>
    <t>=NL("Sum","G/L Account","Actual","No.",K$8,"Fund Filter",$D702,"Date Filter",DateRange)*-1</t>
  </si>
  <si>
    <t>=NL("Sum","G/L Account","Actual","No.",L$8,"Fund Filter",$D702,"Date Filter",DateRange)</t>
  </si>
  <si>
    <t>=NL("Sum","G/L Account","Actual","No.",M$8,"Fund Filter",$D702)</t>
  </si>
  <si>
    <t>=F702+G702-H702+I702-J702+K702-+L702</t>
  </si>
  <si>
    <t>=SUM(M702-N702)</t>
  </si>
  <si>
    <t>=IF(F703+G703+H703+I703+J703+K703+L703+N703=0,"hide","show")</t>
  </si>
  <si>
    <t>=NF($C703,"No.")</t>
  </si>
  <si>
    <t>=NF($C703,"Name")</t>
  </si>
  <si>
    <t>=NL("Sum","G/L Account","Actual","No.",F$8,"Fund Filter",$D703,"Date Filter",PrevDateRange)</t>
  </si>
  <si>
    <t>=NL("Sum","G/L Account","Actual","No.",G$8,"Fund Filter",$D703,"Date Filter",DateRange)*-1</t>
  </si>
  <si>
    <t>=NL("Sum","G/L Account","Actual","No.",H$8,"Fund Filter",$D703,"Date Filter",DateRange)</t>
  </si>
  <si>
    <t>=NL("Sum","G/L Account","Actual","No.",I$8,"Fund Filter",$D703,"Date Filter",DateRange)*-1</t>
  </si>
  <si>
    <t>=NL("Sum","G/L Account","Actual","No.",J$8,"Fund Filter",$D703,"Date Filter",DateRange)</t>
  </si>
  <si>
    <t>=NL("Sum","G/L Account","Actual","No.",K$8,"Fund Filter",$D703,"Date Filter",DateRange)*-1</t>
  </si>
  <si>
    <t>=NL("Sum","G/L Account","Actual","No.",L$8,"Fund Filter",$D703,"Date Filter",DateRange)</t>
  </si>
  <si>
    <t>=NL("Sum","G/L Account","Actual","No.",M$8,"Fund Filter",$D703)</t>
  </si>
  <si>
    <t>=F703+G703-H703+I703-J703+K703-+L703</t>
  </si>
  <si>
    <t>=SUM(M703-N703)</t>
  </si>
  <si>
    <t>=IF(F704+G704+H704+I704+J704+K704+L704+N704=0,"hide","show")</t>
  </si>
  <si>
    <t>=NF($C704,"No.")</t>
  </si>
  <si>
    <t>=NF($C704,"Name")</t>
  </si>
  <si>
    <t>=NL("Sum","G/L Account","Actual","No.",F$8,"Fund Filter",$D704,"Date Filter",PrevDateRange)</t>
  </si>
  <si>
    <t>=NL("Sum","G/L Account","Actual","No.",G$8,"Fund Filter",$D704,"Date Filter",DateRange)*-1</t>
  </si>
  <si>
    <t>=NL("Sum","G/L Account","Actual","No.",H$8,"Fund Filter",$D704,"Date Filter",DateRange)</t>
  </si>
  <si>
    <t>=NL("Sum","G/L Account","Actual","No.",I$8,"Fund Filter",$D704,"Date Filter",DateRange)*-1</t>
  </si>
  <si>
    <t>=NL("Sum","G/L Account","Actual","No.",J$8,"Fund Filter",$D704,"Date Filter",DateRange)</t>
  </si>
  <si>
    <t>=NL("Sum","G/L Account","Actual","No.",K$8,"Fund Filter",$D704,"Date Filter",DateRange)*-1</t>
  </si>
  <si>
    <t>=NL("Sum","G/L Account","Actual","No.",L$8,"Fund Filter",$D704,"Date Filter",DateRange)</t>
  </si>
  <si>
    <t>=NL("Sum","G/L Account","Actual","No.",M$8,"Fund Filter",$D704)</t>
  </si>
  <si>
    <t>=F704+G704-H704+I704-J704+K704-+L704</t>
  </si>
  <si>
    <t>=SUM(M704-N704)</t>
  </si>
  <si>
    <t>=IF(F705+G705+H705+I705+J705+K705+L705+N705=0,"hide","show")</t>
  </si>
  <si>
    <t>=NF($C705,"No.")</t>
  </si>
  <si>
    <t>=NF($C705,"Name")</t>
  </si>
  <si>
    <t>=NL("Sum","G/L Account","Actual","No.",F$8,"Fund Filter",$D705,"Date Filter",PrevDateRange)</t>
  </si>
  <si>
    <t>=NL("Sum","G/L Account","Actual","No.",G$8,"Fund Filter",$D705,"Date Filter",DateRange)*-1</t>
  </si>
  <si>
    <t>=NL("Sum","G/L Account","Actual","No.",H$8,"Fund Filter",$D705,"Date Filter",DateRange)</t>
  </si>
  <si>
    <t>=NL("Sum","G/L Account","Actual","No.",I$8,"Fund Filter",$D705,"Date Filter",DateRange)*-1</t>
  </si>
  <si>
    <t>=NL("Sum","G/L Account","Actual","No.",J$8,"Fund Filter",$D705,"Date Filter",DateRange)</t>
  </si>
  <si>
    <t>=NL("Sum","G/L Account","Actual","No.",K$8,"Fund Filter",$D705,"Date Filter",DateRange)*-1</t>
  </si>
  <si>
    <t>=NL("Sum","G/L Account","Actual","No.",L$8,"Fund Filter",$D705,"Date Filter",DateRange)</t>
  </si>
  <si>
    <t>=NL("Sum","G/L Account","Actual","No.",M$8,"Fund Filter",$D705)</t>
  </si>
  <si>
    <t>=F705+G705-H705+I705-J705+K705-+L705</t>
  </si>
  <si>
    <t>=SUM(M705-N705)</t>
  </si>
  <si>
    <t>=IF(F706+G706+H706+I706+J706+K706+L706+N706=0,"hide","show")</t>
  </si>
  <si>
    <t>=NF($C706,"No.")</t>
  </si>
  <si>
    <t>=NF($C706,"Name")</t>
  </si>
  <si>
    <t>=NL("Sum","G/L Account","Actual","No.",F$8,"Fund Filter",$D706,"Date Filter",PrevDateRange)</t>
  </si>
  <si>
    <t>=NL("Sum","G/L Account","Actual","No.",G$8,"Fund Filter",$D706,"Date Filter",DateRange)*-1</t>
  </si>
  <si>
    <t>=NL("Sum","G/L Account","Actual","No.",H$8,"Fund Filter",$D706,"Date Filter",DateRange)</t>
  </si>
  <si>
    <t>=NL("Sum","G/L Account","Actual","No.",I$8,"Fund Filter",$D706,"Date Filter",DateRange)*-1</t>
  </si>
  <si>
    <t>=NL("Sum","G/L Account","Actual","No.",J$8,"Fund Filter",$D706,"Date Filter",DateRange)</t>
  </si>
  <si>
    <t>=NL("Sum","G/L Account","Actual","No.",K$8,"Fund Filter",$D706,"Date Filter",DateRange)*-1</t>
  </si>
  <si>
    <t>=NL("Sum","G/L Account","Actual","No.",L$8,"Fund Filter",$D706,"Date Filter",DateRange)</t>
  </si>
  <si>
    <t>=NL("Sum","G/L Account","Actual","No.",M$8,"Fund Filter",$D706)</t>
  </si>
  <si>
    <t>=F706+G706-H706+I706-J706+K706-+L706</t>
  </si>
  <si>
    <t>=SUM(M706-N706)</t>
  </si>
  <si>
    <t>=IF(F707+G707+H707+I707+J707+K707+L707+N707=0,"hide","show")</t>
  </si>
  <si>
    <t>=NF($C707,"No.")</t>
  </si>
  <si>
    <t>=NF($C707,"Name")</t>
  </si>
  <si>
    <t>=NL("Sum","G/L Account","Actual","No.",F$8,"Fund Filter",$D707,"Date Filter",PrevDateRange)</t>
  </si>
  <si>
    <t>=NL("Sum","G/L Account","Actual","No.",G$8,"Fund Filter",$D707,"Date Filter",DateRange)*-1</t>
  </si>
  <si>
    <t>=NL("Sum","G/L Account","Actual","No.",H$8,"Fund Filter",$D707,"Date Filter",DateRange)</t>
  </si>
  <si>
    <t>=NL("Sum","G/L Account","Actual","No.",I$8,"Fund Filter",$D707,"Date Filter",DateRange)*-1</t>
  </si>
  <si>
    <t>=NL("Sum","G/L Account","Actual","No.",J$8,"Fund Filter",$D707,"Date Filter",DateRange)</t>
  </si>
  <si>
    <t>=NL("Sum","G/L Account","Actual","No.",K$8,"Fund Filter",$D707,"Date Filter",DateRange)*-1</t>
  </si>
  <si>
    <t>=NL("Sum","G/L Account","Actual","No.",L$8,"Fund Filter",$D707,"Date Filter",DateRange)</t>
  </si>
  <si>
    <t>=NL("Sum","G/L Account","Actual","No.",M$8,"Fund Filter",$D707)</t>
  </si>
  <si>
    <t>=F707+G707-H707+I707-J707+K707-+L707</t>
  </si>
  <si>
    <t>=SUM(M707-N707)</t>
  </si>
  <si>
    <t>=IF(F708+G708+H708+I708+J708+K708+L708+N708=0,"hide","show")</t>
  </si>
  <si>
    <t>=NF($C708,"No.")</t>
  </si>
  <si>
    <t>=NF($C708,"Name")</t>
  </si>
  <si>
    <t>=NL("Sum","G/L Account","Actual","No.",F$8,"Fund Filter",$D708,"Date Filter",PrevDateRange)</t>
  </si>
  <si>
    <t>=NL("Sum","G/L Account","Actual","No.",G$8,"Fund Filter",$D708,"Date Filter",DateRange)*-1</t>
  </si>
  <si>
    <t>=NL("Sum","G/L Account","Actual","No.",H$8,"Fund Filter",$D708,"Date Filter",DateRange)</t>
  </si>
  <si>
    <t>=NL("Sum","G/L Account","Actual","No.",I$8,"Fund Filter",$D708,"Date Filter",DateRange)*-1</t>
  </si>
  <si>
    <t>=NL("Sum","G/L Account","Actual","No.",J$8,"Fund Filter",$D708,"Date Filter",DateRange)</t>
  </si>
  <si>
    <t>=NL("Sum","G/L Account","Actual","No.",K$8,"Fund Filter",$D708,"Date Filter",DateRange)*-1</t>
  </si>
  <si>
    <t>=NL("Sum","G/L Account","Actual","No.",L$8,"Fund Filter",$D708,"Date Filter",DateRange)</t>
  </si>
  <si>
    <t>=NL("Sum","G/L Account","Actual","No.",M$8,"Fund Filter",$D708)</t>
  </si>
  <si>
    <t>=F708+G708-H708+I708-J708+K708-+L708</t>
  </si>
  <si>
    <t>=SUM(M708-N708)</t>
  </si>
  <si>
    <t>=IF(F709+G709+H709+I709+J709+K709+L709+N709=0,"hide","show")</t>
  </si>
  <si>
    <t>=NF($C709,"No.")</t>
  </si>
  <si>
    <t>=NF($C709,"Name")</t>
  </si>
  <si>
    <t>=NL("Sum","G/L Account","Actual","No.",F$8,"Fund Filter",$D709,"Date Filter",PrevDateRange)</t>
  </si>
  <si>
    <t>=NL("Sum","G/L Account","Actual","No.",G$8,"Fund Filter",$D709,"Date Filter",DateRange)*-1</t>
  </si>
  <si>
    <t>=NL("Sum","G/L Account","Actual","No.",H$8,"Fund Filter",$D709,"Date Filter",DateRange)</t>
  </si>
  <si>
    <t>=NL("Sum","G/L Account","Actual","No.",I$8,"Fund Filter",$D709,"Date Filter",DateRange)*-1</t>
  </si>
  <si>
    <t>=NL("Sum","G/L Account","Actual","No.",J$8,"Fund Filter",$D709,"Date Filter",DateRange)</t>
  </si>
  <si>
    <t>=NL("Sum","G/L Account","Actual","No.",K$8,"Fund Filter",$D709,"Date Filter",DateRange)*-1</t>
  </si>
  <si>
    <t>=NL("Sum","G/L Account","Actual","No.",L$8,"Fund Filter",$D709,"Date Filter",DateRange)</t>
  </si>
  <si>
    <t>=NL("Sum","G/L Account","Actual","No.",M$8,"Fund Filter",$D709)</t>
  </si>
  <si>
    <t>=F709+G709-H709+I709-J709+K709-+L709</t>
  </si>
  <si>
    <t>=SUM(M709-N709)</t>
  </si>
  <si>
    <t>=IF(F710+G710+H710+I710+J710+K710+L710+N710=0,"hide","show")</t>
  </si>
  <si>
    <t>=NF($C710,"No.")</t>
  </si>
  <si>
    <t>=NF($C710,"Name")</t>
  </si>
  <si>
    <t>=NL("Sum","G/L Account","Actual","No.",F$8,"Fund Filter",$D710,"Date Filter",PrevDateRange)</t>
  </si>
  <si>
    <t>=NL("Sum","G/L Account","Actual","No.",G$8,"Fund Filter",$D710,"Date Filter",DateRange)*-1</t>
  </si>
  <si>
    <t>=NL("Sum","G/L Account","Actual","No.",H$8,"Fund Filter",$D710,"Date Filter",DateRange)</t>
  </si>
  <si>
    <t>=NL("Sum","G/L Account","Actual","No.",I$8,"Fund Filter",$D710,"Date Filter",DateRange)*-1</t>
  </si>
  <si>
    <t>=NL("Sum","G/L Account","Actual","No.",J$8,"Fund Filter",$D710,"Date Filter",DateRange)</t>
  </si>
  <si>
    <t>=NL("Sum","G/L Account","Actual","No.",K$8,"Fund Filter",$D710,"Date Filter",DateRange)*-1</t>
  </si>
  <si>
    <t>=NL("Sum","G/L Account","Actual","No.",L$8,"Fund Filter",$D710,"Date Filter",DateRange)</t>
  </si>
  <si>
    <t>=NL("Sum","G/L Account","Actual","No.",M$8,"Fund Filter",$D710)</t>
  </si>
  <si>
    <t>=F710+G710-H710+I710-J710+K710-+L710</t>
  </si>
  <si>
    <t>=SUM(M710-N710)</t>
  </si>
  <si>
    <t>=IF(F711+G711+H711+I711+J711+K711+L711+N711=0,"hide","show")</t>
  </si>
  <si>
    <t>=NF($C711,"No.")</t>
  </si>
  <si>
    <t>=NF($C711,"Name")</t>
  </si>
  <si>
    <t>=NL("Sum","G/L Account","Actual","No.",F$8,"Fund Filter",$D711,"Date Filter",PrevDateRange)</t>
  </si>
  <si>
    <t>=NL("Sum","G/L Account","Actual","No.",G$8,"Fund Filter",$D711,"Date Filter",DateRange)*-1</t>
  </si>
  <si>
    <t>=NL("Sum","G/L Account","Actual","No.",H$8,"Fund Filter",$D711,"Date Filter",DateRange)</t>
  </si>
  <si>
    <t>=NL("Sum","G/L Account","Actual","No.",I$8,"Fund Filter",$D711,"Date Filter",DateRange)*-1</t>
  </si>
  <si>
    <t>=NL("Sum","G/L Account","Actual","No.",J$8,"Fund Filter",$D711,"Date Filter",DateRange)</t>
  </si>
  <si>
    <t>=NL("Sum","G/L Account","Actual","No.",K$8,"Fund Filter",$D711,"Date Filter",DateRange)*-1</t>
  </si>
  <si>
    <t>=NL("Sum","G/L Account","Actual","No.",L$8,"Fund Filter",$D711,"Date Filter",DateRange)</t>
  </si>
  <si>
    <t>=NL("Sum","G/L Account","Actual","No.",M$8,"Fund Filter",$D711)</t>
  </si>
  <si>
    <t>=F711+G711-H711+I711-J711+K711-+L711</t>
  </si>
  <si>
    <t>=SUM(M711-N711)</t>
  </si>
  <si>
    <t>=IF(F712+G712+H712+I712+J712+K712+L712+N712=0,"hide","show")</t>
  </si>
  <si>
    <t>=NF($C712,"No.")</t>
  </si>
  <si>
    <t>=NF($C712,"Name")</t>
  </si>
  <si>
    <t>=NL("Sum","G/L Account","Actual","No.",F$8,"Fund Filter",$D712,"Date Filter",PrevDateRange)</t>
  </si>
  <si>
    <t>=NL("Sum","G/L Account","Actual","No.",G$8,"Fund Filter",$D712,"Date Filter",DateRange)*-1</t>
  </si>
  <si>
    <t>=NL("Sum","G/L Account","Actual","No.",H$8,"Fund Filter",$D712,"Date Filter",DateRange)</t>
  </si>
  <si>
    <t>=NL("Sum","G/L Account","Actual","No.",I$8,"Fund Filter",$D712,"Date Filter",DateRange)*-1</t>
  </si>
  <si>
    <t>=NL("Sum","G/L Account","Actual","No.",J$8,"Fund Filter",$D712,"Date Filter",DateRange)</t>
  </si>
  <si>
    <t>=NL("Sum","G/L Account","Actual","No.",K$8,"Fund Filter",$D712,"Date Filter",DateRange)*-1</t>
  </si>
  <si>
    <t>=NL("Sum","G/L Account","Actual","No.",L$8,"Fund Filter",$D712,"Date Filter",DateRange)</t>
  </si>
  <si>
    <t>=NL("Sum","G/L Account","Actual","No.",M$8,"Fund Filter",$D712)</t>
  </si>
  <si>
    <t>=F712+G712-H712+I712-J712+K712-+L712</t>
  </si>
  <si>
    <t>=SUM(M712-N712)</t>
  </si>
  <si>
    <t>=IF(F713+G713+H713+I713+J713+K713+L713+N713=0,"hide","show")</t>
  </si>
  <si>
    <t>=NF($C713,"No.")</t>
  </si>
  <si>
    <t>=NF($C713,"Name")</t>
  </si>
  <si>
    <t>=NL("Sum","G/L Account","Actual","No.",F$8,"Fund Filter",$D713,"Date Filter",PrevDateRange)</t>
  </si>
  <si>
    <t>=NL("Sum","G/L Account","Actual","No.",G$8,"Fund Filter",$D713,"Date Filter",DateRange)*-1</t>
  </si>
  <si>
    <t>=NL("Sum","G/L Account","Actual","No.",H$8,"Fund Filter",$D713,"Date Filter",DateRange)</t>
  </si>
  <si>
    <t>=NL("Sum","G/L Account","Actual","No.",I$8,"Fund Filter",$D713,"Date Filter",DateRange)*-1</t>
  </si>
  <si>
    <t>=NL("Sum","G/L Account","Actual","No.",J$8,"Fund Filter",$D713,"Date Filter",DateRange)</t>
  </si>
  <si>
    <t>=NL("Sum","G/L Account","Actual","No.",K$8,"Fund Filter",$D713,"Date Filter",DateRange)*-1</t>
  </si>
  <si>
    <t>=NL("Sum","G/L Account","Actual","No.",L$8,"Fund Filter",$D713,"Date Filter",DateRange)</t>
  </si>
  <si>
    <t>=NL("Sum","G/L Account","Actual","No.",M$8,"Fund Filter",$D713)</t>
  </si>
  <si>
    <t>=F713+G713-H713+I713-J713+K713-+L713</t>
  </si>
  <si>
    <t>=SUM(M713-N713)</t>
  </si>
  <si>
    <t>=IF(F714+G714+H714+I714+J714+K714+L714+N714=0,"hide","show")</t>
  </si>
  <si>
    <t>=NF($C714,"No.")</t>
  </si>
  <si>
    <t>=NF($C714,"Name")</t>
  </si>
  <si>
    <t>=NL("Sum","G/L Account","Actual","No.",F$8,"Fund Filter",$D714,"Date Filter",PrevDateRange)</t>
  </si>
  <si>
    <t>=NL("Sum","G/L Account","Actual","No.",G$8,"Fund Filter",$D714,"Date Filter",DateRange)*-1</t>
  </si>
  <si>
    <t>=NL("Sum","G/L Account","Actual","No.",H$8,"Fund Filter",$D714,"Date Filter",DateRange)</t>
  </si>
  <si>
    <t>=NL("Sum","G/L Account","Actual","No.",I$8,"Fund Filter",$D714,"Date Filter",DateRange)*-1</t>
  </si>
  <si>
    <t>=NL("Sum","G/L Account","Actual","No.",J$8,"Fund Filter",$D714,"Date Filter",DateRange)</t>
  </si>
  <si>
    <t>=NL("Sum","G/L Account","Actual","No.",K$8,"Fund Filter",$D714,"Date Filter",DateRange)*-1</t>
  </si>
  <si>
    <t>=NL("Sum","G/L Account","Actual","No.",L$8,"Fund Filter",$D714,"Date Filter",DateRange)</t>
  </si>
  <si>
    <t>=NL("Sum","G/L Account","Actual","No.",M$8,"Fund Filter",$D714)</t>
  </si>
  <si>
    <t>=F714+G714-H714+I714-J714+K714-+L714</t>
  </si>
  <si>
    <t>=SUM(M714-N714)</t>
  </si>
  <si>
    <t>=IF(F715+G715+H715+I715+J715+K715+L715+N715=0,"hide","show")</t>
  </si>
  <si>
    <t>=NF($C715,"No.")</t>
  </si>
  <si>
    <t>=NF($C715,"Name")</t>
  </si>
  <si>
    <t>=NL("Sum","G/L Account","Actual","No.",F$8,"Fund Filter",$D715,"Date Filter",PrevDateRange)</t>
  </si>
  <si>
    <t>=NL("Sum","G/L Account","Actual","No.",G$8,"Fund Filter",$D715,"Date Filter",DateRange)*-1</t>
  </si>
  <si>
    <t>=NL("Sum","G/L Account","Actual","No.",H$8,"Fund Filter",$D715,"Date Filter",DateRange)</t>
  </si>
  <si>
    <t>=NL("Sum","G/L Account","Actual","No.",I$8,"Fund Filter",$D715,"Date Filter",DateRange)*-1</t>
  </si>
  <si>
    <t>=NL("Sum","G/L Account","Actual","No.",J$8,"Fund Filter",$D715,"Date Filter",DateRange)</t>
  </si>
  <si>
    <t>=NL("Sum","G/L Account","Actual","No.",K$8,"Fund Filter",$D715,"Date Filter",DateRange)*-1</t>
  </si>
  <si>
    <t>=NL("Sum","G/L Account","Actual","No.",L$8,"Fund Filter",$D715,"Date Filter",DateRange)</t>
  </si>
  <si>
    <t>=NL("Sum","G/L Account","Actual","No.",M$8,"Fund Filter",$D715)</t>
  </si>
  <si>
    <t>=F715+G715-H715+I715-J715+K715-+L715</t>
  </si>
  <si>
    <t>=SUM(M715-N715)</t>
  </si>
  <si>
    <t>=IF(F716+G716+H716+I716+J716+K716+L716+N716=0,"hide","show")</t>
  </si>
  <si>
    <t>=NF($C716,"No.")</t>
  </si>
  <si>
    <t>=NF($C716,"Name")</t>
  </si>
  <si>
    <t>=NL("Sum","G/L Account","Actual","No.",F$8,"Fund Filter",$D716,"Date Filter",PrevDateRange)</t>
  </si>
  <si>
    <t>=NL("Sum","G/L Account","Actual","No.",G$8,"Fund Filter",$D716,"Date Filter",DateRange)*-1</t>
  </si>
  <si>
    <t>=NL("Sum","G/L Account","Actual","No.",H$8,"Fund Filter",$D716,"Date Filter",DateRange)</t>
  </si>
  <si>
    <t>=NL("Sum","G/L Account","Actual","No.",I$8,"Fund Filter",$D716,"Date Filter",DateRange)*-1</t>
  </si>
  <si>
    <t>=NL("Sum","G/L Account","Actual","No.",J$8,"Fund Filter",$D716,"Date Filter",DateRange)</t>
  </si>
  <si>
    <t>=NL("Sum","G/L Account","Actual","No.",K$8,"Fund Filter",$D716,"Date Filter",DateRange)*-1</t>
  </si>
  <si>
    <t>=NL("Sum","G/L Account","Actual","No.",L$8,"Fund Filter",$D716,"Date Filter",DateRange)</t>
  </si>
  <si>
    <t>=NL("Sum","G/L Account","Actual","No.",M$8,"Fund Filter",$D716)</t>
  </si>
  <si>
    <t>=F716+G716-H716+I716-J716+K716-+L716</t>
  </si>
  <si>
    <t>=SUM(M716-N716)</t>
  </si>
  <si>
    <t>0000</t>
  </si>
  <si>
    <t>N/A</t>
  </si>
  <si>
    <t>0100</t>
  </si>
  <si>
    <t>BUDGET RESERVE FUND</t>
  </si>
  <si>
    <t>GENERAL REVENUE</t>
  </si>
  <si>
    <t>0104</t>
  </si>
  <si>
    <t>VOCATIONAL REHABILIATION FED</t>
  </si>
  <si>
    <t>0105</t>
  </si>
  <si>
    <t>DEPT ELEM &amp; SEC ED FED &amp; OTHER</t>
  </si>
  <si>
    <t>0106A</t>
  </si>
  <si>
    <t>D-CASH OPERATING RESERVE-GR</t>
  </si>
  <si>
    <t>0107A</t>
  </si>
  <si>
    <t>D-BUDGET STABILIZATION</t>
  </si>
  <si>
    <t>0108</t>
  </si>
  <si>
    <t>UNCOMPENSATED CARE FUND</t>
  </si>
  <si>
    <t>0109</t>
  </si>
  <si>
    <t>MENTAL HEALTH-PSD</t>
  </si>
  <si>
    <t>0110A</t>
  </si>
  <si>
    <t>D-GENERAL ASSEMBLY-FEDERAL</t>
  </si>
  <si>
    <t>0111A</t>
  </si>
  <si>
    <t>D-DIV OF YOUTH SERVICE FEDERAL</t>
  </si>
  <si>
    <t>0112</t>
  </si>
  <si>
    <t>ST PUBLIC DEFENDER FED &amp; OTHER</t>
  </si>
  <si>
    <t>0113A</t>
  </si>
  <si>
    <t>D-DEPT OF HEALTH-INTERAGENCY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</si>
  <si>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</si>
  <si>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</si>
  <si>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</si>
  <si>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</si>
  <si>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</si>
  <si>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</si>
  <si>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</si>
  <si>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HUMAN RIGHTS COMMISSION - FED</t>
  </si>
  <si>
    <t>0118</t>
  </si>
  <si>
    <t>DED COM DEV BLK GRT PASS THRGH</t>
  </si>
  <si>
    <t>0119A</t>
  </si>
  <si>
    <t>D-WOMENS COUNCIL</t>
  </si>
  <si>
    <t>0120</t>
  </si>
  <si>
    <t>THIRD PARTY LIABILITY COLLECT</t>
  </si>
  <si>
    <t>0121</t>
  </si>
  <si>
    <t>DEPT PUBLIC SAFETY-JAIBG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</si>
  <si>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</si>
  <si>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</si>
  <si>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</si>
  <si>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</si>
  <si>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</si>
  <si>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</si>
  <si>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0125A</t>
  </si>
  <si>
    <t>D-FOOD STAMP EBT SETTLEMENT</t>
  </si>
  <si>
    <t>0126</t>
  </si>
  <si>
    <t>MULTIMODAL OPERATIONS FEDERAL</t>
  </si>
  <si>
    <t>0127</t>
  </si>
  <si>
    <t>DESE MEDICAID</t>
  </si>
  <si>
    <t>0128</t>
  </si>
  <si>
    <t>SURPLUS PROPERTY PRESERVATION</t>
  </si>
  <si>
    <t>0129</t>
  </si>
  <si>
    <t>DEPT OF ECON DEV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</si>
  <si>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</si>
  <si>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</si>
  <si>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</si>
  <si>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</si>
  <si>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</si>
  <si>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</si>
  <si>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</si>
  <si>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FEDERAL</t>
  </si>
  <si>
    <t>0134</t>
  </si>
  <si>
    <t>UTILICARE STABILIZATION</t>
  </si>
  <si>
    <t>0135</t>
  </si>
  <si>
    <t>OFFICE OF ADMINISTRATION FED</t>
  </si>
  <si>
    <t>0136</t>
  </si>
  <si>
    <t>ATTORNEY GENERAL FED &amp; OTHER</t>
  </si>
  <si>
    <t>0137</t>
  </si>
  <si>
    <t>SUPREME COURT FEDERAL &amp; OTHER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</si>
  <si>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</si>
  <si>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</si>
  <si>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</si>
  <si>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</si>
  <si>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</si>
  <si>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</si>
  <si>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0141A</t>
  </si>
  <si>
    <t>D-DED-MIS-FED &amp; OTHER</t>
  </si>
  <si>
    <t>0142</t>
  </si>
  <si>
    <t>FEDERAL REIMBURSEMENTS ALLWNCE</t>
  </si>
  <si>
    <t>0143</t>
  </si>
  <si>
    <t>DEPT OF HEALTH FEDERAL</t>
  </si>
  <si>
    <t>0144</t>
  </si>
  <si>
    <t>PHARMACY REIMBURSEMENT ALLOWAN</t>
  </si>
  <si>
    <t>0145</t>
  </si>
  <si>
    <t>STATE EMERGENCY MANGEMENT</t>
  </si>
  <si>
    <t>0147</t>
  </si>
  <si>
    <t>MENTAL HLTH INTERGOVER TRANSFR</t>
  </si>
  <si>
    <t>0148</t>
  </si>
  <si>
    <t>DEPT OF MENTAL HEALTH FEDERAL</t>
  </si>
  <si>
    <t>0149</t>
  </si>
  <si>
    <t>DEPT PUBLIC SAFETY-HIGHWAY SAF</t>
  </si>
  <si>
    <t>0150</t>
  </si>
  <si>
    <t>SECRETARY OF STATE RECORDS-FED</t>
  </si>
  <si>
    <t>0151</t>
  </si>
  <si>
    <t>NAT ENDOW HUM SV AMER TREAS GR</t>
  </si>
  <si>
    <t>0152</t>
  </si>
  <si>
    <t>DEPT PUBLIC SAFETY-FEDERAL</t>
  </si>
  <si>
    <t>0153A</t>
  </si>
  <si>
    <t>D-DIV OF AGING FED &amp; OTHER</t>
  </si>
  <si>
    <t>0154</t>
  </si>
  <si>
    <t>HOMELAND SECURITY FUND</t>
  </si>
  <si>
    <t>0155</t>
  </si>
  <si>
    <t>DIV OF JOB DEV &amp; TRAINING</t>
  </si>
  <si>
    <t>0156A</t>
  </si>
  <si>
    <t>D-DOSS - FED &amp; OTHER</t>
  </si>
  <si>
    <t>0157</t>
  </si>
  <si>
    <t>ELECTION ADMIN IMPROVEMENT</t>
  </si>
  <si>
    <t>0158</t>
  </si>
  <si>
    <t>ELECTION IMPROV REVOLVING LOAN</t>
  </si>
  <si>
    <t>0160</t>
  </si>
  <si>
    <t>MEDICAID MNG CARE ORG REIMB AL</t>
  </si>
  <si>
    <t>0161</t>
  </si>
  <si>
    <t>TITLE XIX PATIENT PLACEMENT FD</t>
  </si>
  <si>
    <t>0162</t>
  </si>
  <si>
    <t>ADC - FEDERAL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</si>
  <si>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</si>
  <si>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</si>
  <si>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</si>
  <si>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</si>
  <si>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</si>
  <si>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</si>
  <si>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0166</t>
  </si>
  <si>
    <t>SECRETARY OF STATE-FEDERAL &amp; OTH</t>
  </si>
  <si>
    <t>0167</t>
  </si>
  <si>
    <t>DIV FAMILY SERVICE DONATION FD</t>
  </si>
  <si>
    <t>0168A</t>
  </si>
  <si>
    <t>D-DIVISION OF AGING DONATIONS</t>
  </si>
  <si>
    <t>0169</t>
  </si>
  <si>
    <t>CHILD SUPPORT ENFORCEMENT COLL</t>
  </si>
  <si>
    <t>0170</t>
  </si>
  <si>
    <t>HEALTHCARE TECHNOLOGY FUND</t>
  </si>
  <si>
    <t>0171</t>
  </si>
  <si>
    <t>MEDICAID FRAUD REIMBURSEMENT</t>
  </si>
  <si>
    <t>0172</t>
  </si>
  <si>
    <t>MISSOURI TECHNOLOGY INVESTMENT</t>
  </si>
  <si>
    <t>0173</t>
  </si>
  <si>
    <t>MICROENTERPRISE LOAN</t>
  </si>
  <si>
    <t>0174</t>
  </si>
  <si>
    <t>MISSOURI WATER DEVELOPMENT</t>
  </si>
  <si>
    <t>0175</t>
  </si>
  <si>
    <t>CHARTER PUBLIC SCHOOL FED</t>
  </si>
  <si>
    <t>0176</t>
  </si>
  <si>
    <t>GENERAL REVENUE REIMBURSEMENTS</t>
  </si>
  <si>
    <t>0177</t>
  </si>
  <si>
    <t>MO HUMANITIES COUNCIL TRUST</t>
  </si>
  <si>
    <t>0178</t>
  </si>
  <si>
    <t>DHSS  DISASTER FUND</t>
  </si>
  <si>
    <t>0179A</t>
  </si>
  <si>
    <t>D-GR - CULTURAL SUB-ACCOUNT</t>
  </si>
  <si>
    <t>0180</t>
  </si>
  <si>
    <t>Revenue Sharing Trust Fund</t>
  </si>
  <si>
    <t>0183</t>
  </si>
  <si>
    <t>FEDRAL BUDGET STABILIZATION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</si>
  <si>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</si>
  <si>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</si>
  <si>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</si>
  <si>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</si>
  <si>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</si>
  <si>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</si>
  <si>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0187</t>
  </si>
  <si>
    <t>FEDERAL STIMULUS FUND</t>
  </si>
  <si>
    <t>0188</t>
  </si>
  <si>
    <t>GOVERNORS COMM EMP HANDCAP FED</t>
  </si>
  <si>
    <t>0189</t>
  </si>
  <si>
    <t>FEDERAL AND OTHER</t>
  </si>
  <si>
    <t>0190</t>
  </si>
  <si>
    <t>ADJUANT GENERAL FEDERAL</t>
  </si>
  <si>
    <t>0191</t>
  </si>
  <si>
    <t>DEPT L&amp;I REL CRIME VICTIMS FED</t>
  </si>
  <si>
    <t>0192</t>
  </si>
  <si>
    <t>FEDERAL-MDI</t>
  </si>
  <si>
    <t>0193</t>
  </si>
  <si>
    <t>DPS-FED-HOMELAND SECURITY</t>
  </si>
  <si>
    <t>0194</t>
  </si>
  <si>
    <t>FEDERAL DRUG SEIZURE</t>
  </si>
  <si>
    <t>0195</t>
  </si>
  <si>
    <t>SECRETARY OF STATE-FEDERAL</t>
  </si>
  <si>
    <t>0196</t>
  </si>
  <si>
    <t>NURSING FACILITY FED REIM ALLW</t>
  </si>
  <si>
    <t>0197</t>
  </si>
  <si>
    <t>COMMUNITY SERV COMM-FED/OTHER</t>
  </si>
  <si>
    <t>0198</t>
  </si>
  <si>
    <t>POST CLOSURE FUND</t>
  </si>
  <si>
    <t>TEMP ASSIT NEEDY FAM FEDERAL</t>
  </si>
  <si>
    <t>0200</t>
  </si>
  <si>
    <t>WPC BOND &amp; INT-SERIES B-2002</t>
  </si>
  <si>
    <t>0201</t>
  </si>
  <si>
    <t>TSB BND IN/SNK-SERIES A 2002</t>
  </si>
  <si>
    <t>0202</t>
  </si>
  <si>
    <t>FSB BOND &amp; INT-SERIES A 2002</t>
  </si>
  <si>
    <t>0204</t>
  </si>
  <si>
    <t>TSB BND IN/SNK-SERIES A-2003</t>
  </si>
  <si>
    <t>0205</t>
  </si>
  <si>
    <t>SPECIAL EMP SEC PRINCIPAL &amp; INT</t>
  </si>
  <si>
    <t>0206</t>
  </si>
  <si>
    <t>FSB BOND &amp; INT-SERIES A 2005</t>
  </si>
  <si>
    <t>0207</t>
  </si>
  <si>
    <t>WPC  BOND &amp; INT SERIES A 2007</t>
  </si>
  <si>
    <t>0209</t>
  </si>
  <si>
    <t>WPC BOND &amp; INT SERIES A 2010</t>
  </si>
  <si>
    <t>0210</t>
  </si>
  <si>
    <t>FSB BOND &amp; INT-SERIES A 2010</t>
  </si>
  <si>
    <t>0211</t>
  </si>
  <si>
    <t>SWC BOND &amp; INT SERIES A 2010</t>
  </si>
  <si>
    <t>0212</t>
  </si>
  <si>
    <t>FSB BOND &amp; INT-SERIS A 2012</t>
  </si>
  <si>
    <t>0213</t>
  </si>
  <si>
    <t>WPC BOND &amp; INT-SERIES A 2012</t>
  </si>
  <si>
    <t>0219</t>
  </si>
  <si>
    <t>SWC BOND &amp; INT-SERIES A 2005</t>
  </si>
  <si>
    <t>0220A</t>
  </si>
  <si>
    <t>D-WATER POL CNT B&amp;I PRE TX ACT86</t>
  </si>
  <si>
    <t>0222A</t>
  </si>
  <si>
    <t>D-WATER POLL CNTRL B&amp;I SER A 89</t>
  </si>
  <si>
    <t>0224A</t>
  </si>
  <si>
    <t>D-WATER POLL CNTRL B&amp;I SER A 91</t>
  </si>
  <si>
    <t>0225A</t>
  </si>
  <si>
    <t>D-WATER POLL CNTRL B&amp;I SER B 92</t>
  </si>
  <si>
    <t>0226A</t>
  </si>
  <si>
    <t>D-WATER POLL CNTRL B&amp;I SER A92</t>
  </si>
  <si>
    <t>0227A</t>
  </si>
  <si>
    <t>D-WATER POLL CNT B&amp;I SERIES BC91</t>
  </si>
  <si>
    <t>0228A</t>
  </si>
  <si>
    <t>D-WATER POLL CNTRL B&amp;I SER A93</t>
  </si>
  <si>
    <t>0229A</t>
  </si>
  <si>
    <t>D-WATER POLL CNTRL B&amp;I SER B93</t>
  </si>
  <si>
    <t>0230A</t>
  </si>
  <si>
    <t>D-THRD ST BLD BD I&amp;S PRE TX AC86</t>
  </si>
  <si>
    <t>0231</t>
  </si>
  <si>
    <t>WPC BOND &amp; INT-SERIES A 2002</t>
  </si>
  <si>
    <t>0232A</t>
  </si>
  <si>
    <t>D-THIRD ST BLDG BI &amp; SNKG A&amp;B 91</t>
  </si>
  <si>
    <t>0233A</t>
  </si>
  <si>
    <t>D-THIRD ST BLDG BI &amp; SNK SER A92</t>
  </si>
  <si>
    <t>0234A</t>
  </si>
  <si>
    <t>D-THIRD ST BLDG BI&amp;SNK SER A93</t>
  </si>
  <si>
    <t>0235A</t>
  </si>
  <si>
    <t>D-WATER POLL CNTRL B&amp;I SER A95</t>
  </si>
  <si>
    <t>0236A</t>
  </si>
  <si>
    <t>D-WATER POLL CNTRL B&amp;I SER A96</t>
  </si>
  <si>
    <t>0237A</t>
  </si>
  <si>
    <t>D-WATER POLL CNTRN B&amp;I SER A98</t>
  </si>
  <si>
    <t>0238A</t>
  </si>
  <si>
    <t>D-WATER POLL CTR B&amp;I SER A2000</t>
  </si>
  <si>
    <t>0239</t>
  </si>
  <si>
    <t>SWC BOND &amp; INT-SERIES A 2002</t>
  </si>
  <si>
    <t>0240A</t>
  </si>
  <si>
    <t>D-FOURTH ST BLDG B&amp;I SER A95</t>
  </si>
  <si>
    <t>0241A</t>
  </si>
  <si>
    <t>D-FOURTH STATE BLDG B&amp;I SER A96</t>
  </si>
  <si>
    <t>0242A</t>
  </si>
  <si>
    <t>D-FOURTH STATE BLDG B&amp;I SER A 98</t>
  </si>
  <si>
    <t>0243A</t>
  </si>
  <si>
    <t>D-STORMWATER CTR B&amp;I SER A99</t>
  </si>
  <si>
    <t>0244</t>
  </si>
  <si>
    <t>WPC BOND &amp; INT-SERIES A 2001</t>
  </si>
  <si>
    <t>0245</t>
  </si>
  <si>
    <t>SWC BOND &amp; INT-SERIES A 2001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</si>
  <si>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</si>
  <si>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</si>
  <si>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</si>
  <si>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</si>
  <si>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</si>
  <si>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</si>
  <si>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</si>
  <si>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</si>
  <si>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0250</t>
  </si>
  <si>
    <t>MO CAPITAL ACCESS PROGRAM</t>
  </si>
  <si>
    <t>0251</t>
  </si>
  <si>
    <t>STATUTORY COUNTY RECORDER'S</t>
  </si>
  <si>
    <t>0252</t>
  </si>
  <si>
    <t>MO HEALTHNET FRAUD PROSECUTION</t>
  </si>
  <si>
    <t>0253</t>
  </si>
  <si>
    <t>MO  CRIME PREVENTION INFO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</si>
  <si>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</si>
  <si>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</si>
  <si>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</si>
  <si>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</si>
  <si>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</si>
  <si>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</si>
  <si>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</si>
  <si>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</si>
  <si>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0258</t>
  </si>
  <si>
    <t>MISSOURI HIGHER EDUCATION SCHOLARSHIP DONATION</t>
  </si>
  <si>
    <t>0259</t>
  </si>
  <si>
    <t>LENDER OF LAST RESORT REVOLVIN</t>
  </si>
  <si>
    <t>0260A</t>
  </si>
  <si>
    <t>D-RISK SHARE REVOLVING</t>
  </si>
  <si>
    <t>0261</t>
  </si>
  <si>
    <t>RESIDENTIAL MORTGAGE LICENSING</t>
  </si>
  <si>
    <t>0262</t>
  </si>
  <si>
    <t>MO ARTS COUNCIL</t>
  </si>
  <si>
    <t>0263</t>
  </si>
  <si>
    <t>BOARD OF GEOLOGIST REGISTRATIO</t>
  </si>
  <si>
    <t>0264</t>
  </si>
  <si>
    <t>COMM FOR DEAF CERT OF INTERPRE</t>
  </si>
  <si>
    <t>0265</t>
  </si>
  <si>
    <t>MED CLINICS UNDRSRVD AREA FUND</t>
  </si>
  <si>
    <t>0266</t>
  </si>
  <si>
    <t>SEC OF ST TECHNOLOGY TRUST</t>
  </si>
  <si>
    <t>0267</t>
  </si>
  <si>
    <t>MO AIR EMISSION REDUCTION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</si>
  <si>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</si>
  <si>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</si>
  <si>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</si>
  <si>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</si>
  <si>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</si>
  <si>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</si>
  <si>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0272</t>
  </si>
  <si>
    <t>MO STUDENT GRANT PROGRAM GIFT</t>
  </si>
  <si>
    <t>0274</t>
  </si>
  <si>
    <t>DIVISION OF TOURISM SUPPL REV</t>
  </si>
  <si>
    <t>0275</t>
  </si>
  <si>
    <t>HEALTH INITIATIVES</t>
  </si>
  <si>
    <t>0276</t>
  </si>
  <si>
    <t>HEALTH ACCESS INCENTIVE</t>
  </si>
  <si>
    <t>0277</t>
  </si>
  <si>
    <t>MENTAL HEALTH HOUSING TRUST</t>
  </si>
  <si>
    <t>0278A</t>
  </si>
  <si>
    <t>D-FAMILY SUPPORT LOAN PROGRAM</t>
  </si>
  <si>
    <t>0279</t>
  </si>
  <si>
    <t>SCHOOL BUILDING REVOLVING</t>
  </si>
  <si>
    <t>0280</t>
  </si>
  <si>
    <t>BUSINESS EXTENSION SERVICE TEA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</si>
  <si>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</si>
  <si>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</si>
  <si>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</si>
  <si>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</si>
  <si>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</si>
  <si>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</si>
  <si>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</si>
  <si>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</si>
  <si>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</si>
  <si>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</si>
  <si>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</si>
  <si>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</si>
  <si>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</si>
  <si>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</si>
  <si>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</si>
  <si>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</si>
  <si>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</si>
  <si>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</si>
  <si>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</si>
  <si>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</si>
  <si>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</si>
  <si>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</si>
  <si>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0294</t>
  </si>
  <si>
    <t>MO SMALL BUS DEVELOPMENT CTRS</t>
  </si>
  <si>
    <t>0295</t>
  </si>
  <si>
    <t>ANIMAL CARE RESERVE</t>
  </si>
  <si>
    <t>0296</t>
  </si>
  <si>
    <t>DIV AGING EDERLY HOME TRUST</t>
  </si>
  <si>
    <t>0297</t>
  </si>
  <si>
    <t>HIGHWAY PATROL INSPECTIONS</t>
  </si>
  <si>
    <t>0298</t>
  </si>
  <si>
    <t>MISSOURI PUBLIC HEALTH SERVICE</t>
  </si>
  <si>
    <t>0299</t>
  </si>
  <si>
    <t>LIVESTOCK BRAND</t>
  </si>
  <si>
    <t>0300A</t>
  </si>
  <si>
    <t>D-WPC SERIES A 2002-37E</t>
  </si>
  <si>
    <t>0301</t>
  </si>
  <si>
    <t>WPC SERIES A 2002-37G</t>
  </si>
  <si>
    <t>0302</t>
  </si>
  <si>
    <t>STORMWATER A-2002-37-H</t>
  </si>
  <si>
    <t>0304</t>
  </si>
  <si>
    <t>VETERANS HOME C I TRUST</t>
  </si>
  <si>
    <t>0309</t>
  </si>
  <si>
    <t>BPB-SER A 2003 BOND PROC-PROJ</t>
  </si>
  <si>
    <t>0310A</t>
  </si>
  <si>
    <t>D-BPB-SER A 2003 BOND PROC-NOTES</t>
  </si>
  <si>
    <t>0312</t>
  </si>
  <si>
    <t>BOARD OF PUBLIC BUILD SERIES A 15</t>
  </si>
  <si>
    <t>0313</t>
  </si>
  <si>
    <t>BPB B 2015 - CAPITOL</t>
  </si>
  <si>
    <t>0316</t>
  </si>
  <si>
    <t>BPB B 2015 - STATE FACILITIES</t>
  </si>
  <si>
    <t>0317</t>
  </si>
  <si>
    <t>BPB B 2015 - EDUCATION</t>
  </si>
  <si>
    <t>0319</t>
  </si>
  <si>
    <t>STATE ROAD BOND FUND</t>
  </si>
  <si>
    <t>0320</t>
  </si>
  <si>
    <t>STATE ROAD FUND</t>
  </si>
  <si>
    <t>0321</t>
  </si>
  <si>
    <t>STATE ROAD FUND-SER A2008</t>
  </si>
  <si>
    <t>0322A</t>
  </si>
  <si>
    <t>D-STATE ROAD FUND - SERIES 2009</t>
  </si>
  <si>
    <t>0323A</t>
  </si>
  <si>
    <t>D-STATE ROAD FUND-SERIES A 2002</t>
  </si>
  <si>
    <t>0324A</t>
  </si>
  <si>
    <t>D-STATE ROAD FUND-SERIES A 2003</t>
  </si>
  <si>
    <t>0325A</t>
  </si>
  <si>
    <t>D-VETERANS' HOMES CI</t>
  </si>
  <si>
    <t>0326</t>
  </si>
  <si>
    <t>STATE ROAD FUND-SERIES A 2005</t>
  </si>
  <si>
    <t>0327</t>
  </si>
  <si>
    <t>STATE ROAD FUND-SERIES 2006</t>
  </si>
  <si>
    <t>0328A</t>
  </si>
  <si>
    <t>D-STATE ROAD FUND-SERIES 2007</t>
  </si>
  <si>
    <t>0329</t>
  </si>
  <si>
    <t>WPC SERIES A 2007-37G</t>
  </si>
  <si>
    <t>0330</t>
  </si>
  <si>
    <t>WPC SERIES A 2007-37E</t>
  </si>
  <si>
    <t>0331A</t>
  </si>
  <si>
    <t>D-STORMWATER SERIES A 2007 37H</t>
  </si>
  <si>
    <t>0348A</t>
  </si>
  <si>
    <t>D-WATER POLL CNT SER A93 SEC 37C</t>
  </si>
  <si>
    <t>0349A</t>
  </si>
  <si>
    <t>D-WATER POLL CNT SER A93 SEC 37E</t>
  </si>
  <si>
    <t>0351A</t>
  </si>
  <si>
    <t>D-WATER POLL CNT SER A95 SEC 37C</t>
  </si>
  <si>
    <t>0352A</t>
  </si>
  <si>
    <t>D-WATER POLL CNT SER A95 SEC 37E</t>
  </si>
  <si>
    <t>0353A</t>
  </si>
  <si>
    <t>D-WATER POLL CNT SER A96 SEC 37C</t>
  </si>
  <si>
    <t>0354A</t>
  </si>
  <si>
    <t>D-WATER POLL CNT SER A96 SEC 37E</t>
  </si>
  <si>
    <t>0355A</t>
  </si>
  <si>
    <t>D-WATER POLL CNT SER A98 SEC 37C</t>
  </si>
  <si>
    <t>0356A</t>
  </si>
  <si>
    <t>D-WATER POLL CNT SER A98 SEC 37E</t>
  </si>
  <si>
    <t>0357A</t>
  </si>
  <si>
    <t>D-WPC-SERIES A 1999-37E</t>
  </si>
  <si>
    <t>0360</t>
  </si>
  <si>
    <t>THRD ST BLDG TR FD PRETX ACT86</t>
  </si>
  <si>
    <t>0362</t>
  </si>
  <si>
    <t>BPB A 2016 - CAPITOL</t>
  </si>
  <si>
    <t>0363</t>
  </si>
  <si>
    <t>BPB A 2016 - STATE FACILITIES</t>
  </si>
  <si>
    <t>0364</t>
  </si>
  <si>
    <t>BPB A 2016 - EDUCATION</t>
  </si>
  <si>
    <t>0371</t>
  </si>
  <si>
    <t>THIRD ST BLDG PRE TAX ACT86</t>
  </si>
  <si>
    <t>0380</t>
  </si>
  <si>
    <t>FOURTH STATE BLDG SER A95</t>
  </si>
  <si>
    <t>0381</t>
  </si>
  <si>
    <t>FOURTH STATE BLDG SER A96</t>
  </si>
  <si>
    <t>0382</t>
  </si>
  <si>
    <t>FOURTH STATE BLDG A98</t>
  </si>
  <si>
    <t>0383A</t>
  </si>
  <si>
    <t>D-STORMWATER CONTROL-SER A99-37H</t>
  </si>
  <si>
    <t>0384A</t>
  </si>
  <si>
    <t>D-WPC-SERIES A 1999-37G</t>
  </si>
  <si>
    <t>0385A</t>
  </si>
  <si>
    <t>D-WATER POLL CNTRL SER A01-37E</t>
  </si>
  <si>
    <t>0386A</t>
  </si>
  <si>
    <t>D-WPC-SERIES A 2001-37G</t>
  </si>
  <si>
    <t>0387A</t>
  </si>
  <si>
    <t>D-STORM WATER CNTRL SER A01-37H</t>
  </si>
  <si>
    <t>0390</t>
  </si>
  <si>
    <t>MDFB BOND PROCEEDS FUND</t>
  </si>
  <si>
    <t>0393</t>
  </si>
  <si>
    <t>FULTON ST HOSP SER 2016 BOND</t>
  </si>
  <si>
    <t>0396</t>
  </si>
  <si>
    <t>FULTON STATE HOSPITAL BOND 2015</t>
  </si>
  <si>
    <t>0397</t>
  </si>
  <si>
    <t>FULTON STATE HOSPITAL SERIES A 15</t>
  </si>
  <si>
    <t>0400</t>
  </si>
  <si>
    <t>MISSOURI STATE WATER PATROL</t>
  </si>
  <si>
    <t>0403</t>
  </si>
  <si>
    <t>MENTAL HEALTH CENTRAL SUPPLY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</si>
  <si>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</si>
  <si>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</si>
  <si>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</si>
  <si>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</si>
  <si>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</si>
  <si>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</si>
  <si>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</si>
  <si>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</si>
  <si>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</si>
  <si>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</si>
  <si>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</si>
  <si>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PROD UTIL/BUS DEVELOP GUARANTE</t>
  </si>
  <si>
    <t>0412</t>
  </si>
  <si>
    <t>AG PRODUCT UTILIZATION BUS LOA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</si>
  <si>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</si>
  <si>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</si>
  <si>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</si>
  <si>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</si>
  <si>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</si>
  <si>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</si>
  <si>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0416</t>
  </si>
  <si>
    <t>DOR TECHNOLOGY FUND</t>
  </si>
  <si>
    <t>0418</t>
  </si>
  <si>
    <t>MISSOURI MOVES FUND</t>
  </si>
  <si>
    <t>0420</t>
  </si>
  <si>
    <t>DHE OUT-OF-STATE PROGRAM FUND</t>
  </si>
  <si>
    <t>0421</t>
  </si>
  <si>
    <t>MO Senior Srvc Protection Fund</t>
  </si>
  <si>
    <t>0425</t>
  </si>
  <si>
    <t>NATURAL RESOURCES REVOLVING SE</t>
  </si>
  <si>
    <t>0426</t>
  </si>
  <si>
    <t>Agri Land Survey Revolving Ser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</si>
  <si>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</si>
  <si>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</si>
  <si>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</si>
  <si>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</si>
  <si>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</si>
  <si>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</si>
  <si>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0460</t>
  </si>
  <si>
    <t>MISSOURI VETERANS HOME FUND</t>
  </si>
  <si>
    <t>0470</t>
  </si>
  <si>
    <t>TAX AMNESTY FUND</t>
  </si>
  <si>
    <t>0475</t>
  </si>
  <si>
    <t>INDUSTRIAL DEV &amp; RESERVE</t>
  </si>
  <si>
    <t>0480</t>
  </si>
  <si>
    <t>INDUSTRIAL DEVELOPMENT</t>
  </si>
  <si>
    <t>0491</t>
  </si>
  <si>
    <t>HIGHER EDUCATION CAPITAL FUND</t>
  </si>
  <si>
    <t>0494</t>
  </si>
  <si>
    <t>MISSOURI NATIONAL GUARD FOUNDATION FUND</t>
  </si>
  <si>
    <t>0495</t>
  </si>
  <si>
    <t>EPROCUREMENT &amp; STATE TECH FUND</t>
  </si>
  <si>
    <t>0497</t>
  </si>
  <si>
    <t>SURPLUS REVENUE FUND</t>
  </si>
  <si>
    <t>0500</t>
  </si>
  <si>
    <t>DNR COST ALLOCATION</t>
  </si>
  <si>
    <t>0501</t>
  </si>
  <si>
    <t>STATE FACILITY MAINT AND OPRAT</t>
  </si>
  <si>
    <t>0503</t>
  </si>
  <si>
    <t>DIFP Administrative</t>
  </si>
  <si>
    <t>0505</t>
  </si>
  <si>
    <t>OFFICE OF ADM REVOLV TRUST FD</t>
  </si>
  <si>
    <t>0510</t>
  </si>
  <si>
    <t>WORKING CAPITAL REVOLVING FD</t>
  </si>
  <si>
    <t>0511A</t>
  </si>
  <si>
    <t>D-MICROFILMING SERVICE REV TRUST</t>
  </si>
  <si>
    <t>0515</t>
  </si>
  <si>
    <t>CENTRAL CHECK MAILING SERV REV</t>
  </si>
  <si>
    <t>0520</t>
  </si>
  <si>
    <t>HOUSE OF REPRESENTATIVE REVOLV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</si>
  <si>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</si>
  <si>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</si>
  <si>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</si>
  <si>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</si>
  <si>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</si>
  <si>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</si>
  <si>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</si>
  <si>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</si>
  <si>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0540</t>
  </si>
  <si>
    <t>INMATE REVOLVING FUND</t>
  </si>
  <si>
    <t>0541</t>
  </si>
  <si>
    <t>DUAL CREDIT SCHOLARSHIP FUND</t>
  </si>
  <si>
    <t>0542</t>
  </si>
  <si>
    <t>DUAL CREDIT CERTIFICATION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</si>
  <si>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</si>
  <si>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</si>
  <si>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</si>
  <si>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</si>
  <si>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</si>
  <si>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</si>
  <si>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</si>
  <si>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</si>
  <si>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</si>
  <si>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</si>
  <si>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</si>
  <si>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</si>
  <si>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</si>
  <si>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</si>
  <si>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</si>
  <si>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</si>
  <si>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0551A</t>
  </si>
  <si>
    <t>D-IND/COMM ENERGY CONSERVATION L</t>
  </si>
  <si>
    <t>0552</t>
  </si>
  <si>
    <t>INSURANCE EXAMINERS</t>
  </si>
  <si>
    <t>0553</t>
  </si>
  <si>
    <t>DESIGN &amp; CONSTRUSTION-DONATED</t>
  </si>
  <si>
    <t>0554A</t>
  </si>
  <si>
    <t>D-FIRING RANGE FEE</t>
  </si>
  <si>
    <t>0555</t>
  </si>
  <si>
    <t>DNR-PROTECTION FUND</t>
  </si>
  <si>
    <t>0556</t>
  </si>
  <si>
    <t>YOUTH SERV &amp; CONSERVATN CORPS</t>
  </si>
  <si>
    <t>0559</t>
  </si>
  <si>
    <t>DEAF RELAY SERVICE</t>
  </si>
  <si>
    <t>0560A</t>
  </si>
  <si>
    <t>D-MORTGAGE BROKER ADMIN</t>
  </si>
  <si>
    <t>0561</t>
  </si>
  <si>
    <t>REAL ESTATE APPRAISERS FUND</t>
  </si>
  <si>
    <t>0562</t>
  </si>
  <si>
    <t>ENDOWED CARE CEMETARY AUDIT</t>
  </si>
  <si>
    <t>0563</t>
  </si>
  <si>
    <t>MO COMM COLLEGE JOB TRAINING</t>
  </si>
  <si>
    <t>0565</t>
  </si>
  <si>
    <t>PROF &amp;PRAC NURSING STUDENT LOA</t>
  </si>
  <si>
    <t>0566</t>
  </si>
  <si>
    <t>DEPT OF INSURANCE DEDICATED</t>
  </si>
  <si>
    <t>0567</t>
  </si>
  <si>
    <t>INTERNATIONAL TRADE SHOW</t>
  </si>
  <si>
    <t>0568</t>
  </si>
  <si>
    <t>WATER POLL PERMIT FEE SUBACCNT</t>
  </si>
  <si>
    <t>0569</t>
  </si>
  <si>
    <t>SCRAP TIRE SUBACCOUNT</t>
  </si>
  <si>
    <t>0570</t>
  </si>
  <si>
    <t>SOLID WASTE MANAGEMENT</t>
  </si>
  <si>
    <t>0571</t>
  </si>
  <si>
    <t>MO QUALIFIED FUEL ETHANOL PROD</t>
  </si>
  <si>
    <t>0572A</t>
  </si>
  <si>
    <t>D-HIGHWAY REVENUE GENERATING</t>
  </si>
  <si>
    <t>0573</t>
  </si>
  <si>
    <t>AQUACULTURE MARKETING DEV FUND</t>
  </si>
  <si>
    <t>0574</t>
  </si>
  <si>
    <t>CLINICAL SOCIAL WORKERS</t>
  </si>
  <si>
    <t>0575</t>
  </si>
  <si>
    <t>METALLIOC MINERAL WASTE MANAGE</t>
  </si>
  <si>
    <t>0576A</t>
  </si>
  <si>
    <t>D-LANDSCAPE ARCHITECTURAL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</si>
  <si>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</si>
  <si>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</si>
  <si>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</si>
  <si>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</si>
  <si>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</si>
  <si>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</si>
  <si>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</si>
  <si>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</si>
  <si>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</si>
  <si>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</si>
  <si>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</si>
  <si>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</si>
  <si>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</si>
  <si>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</si>
  <si>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0583A</t>
  </si>
  <si>
    <t>D-MO HEALTH CARE PROVIDERS</t>
  </si>
  <si>
    <t>0584</t>
  </si>
  <si>
    <t>ABESTO FEE SUBACCOUNT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</si>
  <si>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</si>
  <si>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</si>
  <si>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</si>
  <si>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</si>
  <si>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</si>
  <si>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</si>
  <si>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</si>
  <si>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</si>
  <si>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</si>
  <si>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</si>
  <si>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</si>
  <si>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</si>
  <si>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</si>
  <si>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</si>
  <si>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</si>
  <si>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</si>
  <si>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</si>
  <si>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FUND</t>
  </si>
  <si>
    <t>0593A</t>
  </si>
  <si>
    <t>D-FUND FOR MISSOURI'S FUTURE</t>
  </si>
  <si>
    <t>0594</t>
  </si>
  <si>
    <t>DNR PROTECTION - AIR POLL FEE</t>
  </si>
  <si>
    <t>0595</t>
  </si>
  <si>
    <t>REGIONAL CONVENTION AND SPORTS COMPLEX</t>
  </si>
  <si>
    <t>0596</t>
  </si>
  <si>
    <t>MISSOURI MAIN STREET PROGRAM</t>
  </si>
  <si>
    <t>0597</t>
  </si>
  <si>
    <t>ECONOMY RATE TELE SERVICE FUND</t>
  </si>
  <si>
    <t>0598</t>
  </si>
  <si>
    <t>MED SCHOOL LOAN REPAY PROGRAM</t>
  </si>
  <si>
    <t>0599</t>
  </si>
  <si>
    <t>VIDEO INST DEVEL &amp; ED OPP</t>
  </si>
  <si>
    <t>0600</t>
  </si>
  <si>
    <t>MISSOURI JOB DEVELOPMENT</t>
  </si>
  <si>
    <t>0601</t>
  </si>
  <si>
    <t>CHILDRENS SERVICE COMM</t>
  </si>
  <si>
    <t>0602</t>
  </si>
  <si>
    <t>WATER AND WASTEWATER LOAN REV</t>
  </si>
  <si>
    <t>0603</t>
  </si>
  <si>
    <t>ATTORNEY GENERAL COURT COST FD</t>
  </si>
  <si>
    <t>0604A</t>
  </si>
  <si>
    <t>D-MO PROSECUTING ATTORNEY</t>
  </si>
  <si>
    <t>0605</t>
  </si>
  <si>
    <t>MISSOURI BREEDERS FUND</t>
  </si>
  <si>
    <t>0606A</t>
  </si>
  <si>
    <t>D-POLITICAL SUBDIVISION REIMB</t>
  </si>
  <si>
    <t>0607</t>
  </si>
  <si>
    <t>PUBLIC SERVICE COMMISSION FUND</t>
  </si>
  <si>
    <t>0608</t>
  </si>
  <si>
    <t>MO MESOTHELIOMA RISK MGMT</t>
  </si>
  <si>
    <t>0609</t>
  </si>
  <si>
    <t>CONSERVATION COMMISSION FUND</t>
  </si>
  <si>
    <t>DEPT OF SOC SERV FEDERAL &amp; OTH</t>
  </si>
  <si>
    <t>0611A</t>
  </si>
  <si>
    <t>D-COUNTY OFFICERS COMPENSATION</t>
  </si>
  <si>
    <t>0613</t>
  </si>
  <si>
    <t>PARKS-STATE SALES TAX</t>
  </si>
  <si>
    <t>0614</t>
  </si>
  <si>
    <t>SOIL-STATE SALES TAX</t>
  </si>
  <si>
    <t>0615</t>
  </si>
  <si>
    <t>APPLE MERCHANDISING</t>
  </si>
  <si>
    <t>0616</t>
  </si>
  <si>
    <t>STATE SCHOOL MONEYS FUND</t>
  </si>
  <si>
    <t>0617A</t>
  </si>
  <si>
    <t>D-DISPROPORTIONATE SHARE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</si>
  <si>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</si>
  <si>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</si>
  <si>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</si>
  <si>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</si>
  <si>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</si>
  <si>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</si>
  <si>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</si>
  <si>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</si>
  <si>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</si>
  <si>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</si>
  <si>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</si>
  <si>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</si>
  <si>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</si>
  <si>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</si>
  <si>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</si>
  <si>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0626</t>
  </si>
  <si>
    <t>STATE GUARANTY  LOAN</t>
  </si>
  <si>
    <t>0627</t>
  </si>
  <si>
    <t>BOARD OF ACCOUNTANCY</t>
  </si>
  <si>
    <t>0628</t>
  </si>
  <si>
    <t>BOARD OF BARBER EXAMINERS</t>
  </si>
  <si>
    <t>0629</t>
  </si>
  <si>
    <t>BOARD OF PODIATRIC MEDICINE</t>
  </si>
  <si>
    <t>0630</t>
  </si>
  <si>
    <t>BOARD OF CHIROPRATIC EXAMINER</t>
  </si>
  <si>
    <t>0631</t>
  </si>
  <si>
    <t>MERCHANDISING PRACTICES REVLV</t>
  </si>
  <si>
    <t>0632</t>
  </si>
  <si>
    <t>BOARD OF COSMETOLOGY</t>
  </si>
  <si>
    <t>0633</t>
  </si>
  <si>
    <t>BD OF EMBALMERS &amp; FUNERAL DIR</t>
  </si>
  <si>
    <t>0634</t>
  </si>
  <si>
    <t>BOARD OF REG FOR HEALING ARTS</t>
  </si>
  <si>
    <t>0635</t>
  </si>
  <si>
    <t>BOARD OF NURSING</t>
  </si>
  <si>
    <t>0636</t>
  </si>
  <si>
    <t>BOARD OF OPTOMERY FUND</t>
  </si>
  <si>
    <t>0637</t>
  </si>
  <si>
    <t>BOARD OF PHARMACY FUND</t>
  </si>
  <si>
    <t>0638</t>
  </si>
  <si>
    <t>MISSOURI REAL ESTATE COMM FD</t>
  </si>
  <si>
    <t>0639</t>
  </si>
  <si>
    <t>BOARD OF VETERINARY FUND</t>
  </si>
  <si>
    <t>0640A</t>
  </si>
  <si>
    <t>D-HFT-HEALTH CARE ACCT</t>
  </si>
  <si>
    <t>0641A</t>
  </si>
  <si>
    <t>D-HFT-EARLY CHILD CARE ACCT</t>
  </si>
  <si>
    <t>0642A</t>
  </si>
  <si>
    <t>D-HFT-LIFE SCIENCES ACCT</t>
  </si>
  <si>
    <t>0643</t>
  </si>
  <si>
    <t>TOBACCO PREVENTION</t>
  </si>
  <si>
    <t>0644</t>
  </si>
  <si>
    <t>STATE HIGHWAY DEPARTMENT FUND</t>
  </si>
  <si>
    <t>0645</t>
  </si>
  <si>
    <t>MILK INSPECTION FEES</t>
  </si>
  <si>
    <t>0646</t>
  </si>
  <si>
    <t>DEPT HEALTH DOCUMENT SERVICES</t>
  </si>
  <si>
    <t>0647</t>
  </si>
  <si>
    <t>GRAIN INSPECTION FEES</t>
  </si>
  <si>
    <t>0648</t>
  </si>
  <si>
    <t>ST AUDITORS REVOLVING TRUST FD</t>
  </si>
  <si>
    <t>0649</t>
  </si>
  <si>
    <t>WATER &amp; WASTEWATER LOAN FUND</t>
  </si>
  <si>
    <t>0650</t>
  </si>
  <si>
    <t>TOURISM MARKETING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</si>
  <si>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</si>
  <si>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</si>
  <si>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</si>
  <si>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</si>
  <si>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</si>
  <si>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</si>
  <si>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</si>
  <si>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>ST ENVIRON IMPORVEMENT</t>
  </si>
  <si>
    <t>0655</t>
  </si>
  <si>
    <t>MO PROSPECTIVE TEACHERS LOAN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</si>
  <si>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</si>
  <si>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</si>
  <si>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</si>
  <si>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</si>
  <si>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</si>
  <si>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</si>
  <si>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</si>
  <si>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</si>
  <si>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</si>
  <si>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</si>
  <si>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0661</t>
  </si>
  <si>
    <t>DAIRY PLANT INSPECT &amp; GRADING</t>
  </si>
  <si>
    <t>0662</t>
  </si>
  <si>
    <t>PETROLEUM INSPECTION FEES</t>
  </si>
  <si>
    <t>0663</t>
  </si>
  <si>
    <t>MISSOURI DISASTER</t>
  </si>
  <si>
    <t>0664</t>
  </si>
  <si>
    <t>INFRASTRUCTURE DEVELOPMENT</t>
  </si>
  <si>
    <t>0665A</t>
  </si>
  <si>
    <t>D-HFT-SR PRESCRIPTION ACCT</t>
  </si>
  <si>
    <t>0666</t>
  </si>
  <si>
    <t>ATTORNEY GENERAL ANTI-TRUST RV</t>
  </si>
  <si>
    <t>0667</t>
  </si>
  <si>
    <t>ENERGY SET ASIDE PROGRAM</t>
  </si>
  <si>
    <t>0668</t>
  </si>
  <si>
    <t>MISSOURI LAND SURVEY FUND</t>
  </si>
  <si>
    <t>0669</t>
  </si>
  <si>
    <t>PETROLEUM VIOLATION ESCROW FD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</si>
  <si>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</si>
  <si>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</si>
  <si>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</si>
  <si>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</si>
  <si>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</si>
  <si>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</si>
  <si>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</si>
  <si>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</si>
  <si>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</si>
  <si>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</si>
  <si>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</si>
  <si>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</si>
  <si>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</si>
  <si>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</si>
  <si>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</si>
  <si>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</si>
  <si>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</si>
  <si>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>ST BOARD OF ARCHITECTS,ENG&amp;SUR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</si>
  <si>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</si>
  <si>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</si>
  <si>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</si>
  <si>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</si>
  <si>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</si>
  <si>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</si>
  <si>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</si>
  <si>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</si>
  <si>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0682A</t>
  </si>
  <si>
    <t>D-INSURANCE EXAMINERS SICK LEAVE</t>
  </si>
  <si>
    <t>0683</t>
  </si>
  <si>
    <t>MARKETING DEVELOPMENT FUND</t>
  </si>
  <si>
    <t>0684</t>
  </si>
  <si>
    <t>COAL MINE LAND RECLAMATION FD</t>
  </si>
  <si>
    <t>0685</t>
  </si>
  <si>
    <t>MO HORSE RACING COMMISSION</t>
  </si>
  <si>
    <t>0686</t>
  </si>
  <si>
    <t>STATE ELECTIONS SUBSIDY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</si>
  <si>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</si>
  <si>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</si>
  <si>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</si>
  <si>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</si>
  <si>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</si>
  <si>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</si>
  <si>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0690A</t>
  </si>
  <si>
    <t>D-HAZARDOUS WASTE REMEDIAL FUND</t>
  </si>
  <si>
    <t>0691A</t>
  </si>
  <si>
    <t>D-MISSOURI AIR POLLUTION CONTROL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</si>
  <si>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</si>
  <si>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</si>
  <si>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</si>
  <si>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</si>
  <si>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</si>
  <si>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</si>
  <si>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</si>
  <si>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</si>
  <si>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0696A</t>
  </si>
  <si>
    <t>D-LOCAL GOVT ENERGY CONSERV LOAN</t>
  </si>
  <si>
    <t>0697</t>
  </si>
  <si>
    <t>ABANDONED MINE RECLAMATION</t>
  </si>
  <si>
    <t>0698</t>
  </si>
  <si>
    <t>MERAMEC-ONONDAGA PARKS</t>
  </si>
  <si>
    <t>0699</t>
  </si>
  <si>
    <t>OIL &amp; GAS REMEDIAL FD</t>
  </si>
  <si>
    <t>0700</t>
  </si>
  <si>
    <t>AMERICAN CANCER SOCIETY</t>
  </si>
  <si>
    <t>0701</t>
  </si>
  <si>
    <t>STATE RETIREMENT CONTRIBUTIONS</t>
  </si>
  <si>
    <t>0702</t>
  </si>
  <si>
    <t>SOCIAL SECURITY CONTRIBUTIONS</t>
  </si>
  <si>
    <t>0703</t>
  </si>
  <si>
    <t>ALS LOU GEHRIG'S DISEASE</t>
  </si>
  <si>
    <t>0704</t>
  </si>
  <si>
    <t>AMERICAN LUNG ASSOC OF MO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</si>
  <si>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</si>
  <si>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</si>
  <si>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</si>
  <si>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</si>
  <si>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</si>
  <si>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</si>
  <si>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</si>
  <si>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</si>
  <si>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</si>
  <si>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PROCEEDS SURPL PROPERTY SALES</t>
  </si>
  <si>
    <t>0713</t>
  </si>
  <si>
    <t>AMERICAN DIABETES ASSOCIATION</t>
  </si>
  <si>
    <t>0714</t>
  </si>
  <si>
    <t>AMERICAN HEART ASSOCIATION</t>
  </si>
  <si>
    <t>0715</t>
  </si>
  <si>
    <t>ADA COMPLIANCE</t>
  </si>
  <si>
    <t>0716</t>
  </si>
  <si>
    <t>MARCH OF DIMES</t>
  </si>
  <si>
    <t>0717</t>
  </si>
  <si>
    <t>MO COMMUN COLL JOB RET TRG PRG</t>
  </si>
  <si>
    <t>0718</t>
  </si>
  <si>
    <t>CIRCUIT COURTS ESCROW FUND</t>
  </si>
  <si>
    <t>0719</t>
  </si>
  <si>
    <t>MISSOURI MILITARY FAMILY RELIE</t>
  </si>
  <si>
    <t>0720A</t>
  </si>
  <si>
    <t>D-PROGRAM 1122 FUND</t>
  </si>
  <si>
    <t>0722</t>
  </si>
  <si>
    <t>OA-DONATED</t>
  </si>
  <si>
    <t>0723</t>
  </si>
  <si>
    <t>GRANTS AND CONTRIBUTIONS FUND</t>
  </si>
  <si>
    <t>0724</t>
  </si>
  <si>
    <t>LONG TERM SUPPORT UPL</t>
  </si>
  <si>
    <t>0725</t>
  </si>
  <si>
    <t>BLIND PENSION PREMIUM</t>
  </si>
  <si>
    <t>0726A</t>
  </si>
  <si>
    <t>D-BLIND PENSION HEALTHCARE</t>
  </si>
  <si>
    <t>0727</t>
  </si>
  <si>
    <t>DYS CHILD BENEFITS FUND</t>
  </si>
  <si>
    <t>0729</t>
  </si>
  <si>
    <t>Prop. School Cert Fund</t>
  </si>
  <si>
    <t>0730</t>
  </si>
  <si>
    <t>BIODIESEL FUEL REVOLVING</t>
  </si>
  <si>
    <t>0731</t>
  </si>
  <si>
    <t>STATE BOARD OF ACCOUNTANCY INVESTIGATION</t>
  </si>
  <si>
    <t>0732</t>
  </si>
  <si>
    <t>AFT SCH READ &amp; ASSESS GRANT PR</t>
  </si>
  <si>
    <t>0733</t>
  </si>
  <si>
    <t>DRUG COURT RESOURCES</t>
  </si>
  <si>
    <t>0734</t>
  </si>
  <si>
    <t>MISSOURI SENIOR RX</t>
  </si>
  <si>
    <t>0735A</t>
  </si>
  <si>
    <t>D-LEGAL SERVICES FOR LOW INCOME</t>
  </si>
  <si>
    <t>0736</t>
  </si>
  <si>
    <t>WAR ON TERROR UNEMP COMP FUND</t>
  </si>
  <si>
    <t>0737</t>
  </si>
  <si>
    <t>GEAR-UP SCHOLARSHIP FUND</t>
  </si>
  <si>
    <t>0738</t>
  </si>
  <si>
    <t>MOTORIST INSURANCE IDENTIFICATION DATABASE</t>
  </si>
  <si>
    <t>0740</t>
  </si>
  <si>
    <t>MO TEACHING FELLOWS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</si>
  <si>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</si>
  <si>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</si>
  <si>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</si>
  <si>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</si>
  <si>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</si>
  <si>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</si>
  <si>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</si>
  <si>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</si>
  <si>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</si>
  <si>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</t>
  </si>
  <si>
    <t>0746</t>
  </si>
  <si>
    <t>COUNTY AID ROAD TRUST FUND</t>
  </si>
  <si>
    <t>0747</t>
  </si>
  <si>
    <t>MISSOURI PET SPAY/NEUTER</t>
  </si>
  <si>
    <t>0748</t>
  </si>
  <si>
    <t>TOBACCO SECURITIZATION SETTLMT</t>
  </si>
  <si>
    <t>0749</t>
  </si>
  <si>
    <t>ORGANIC PROD &amp; CERTIFICATION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</si>
  <si>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</si>
  <si>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</si>
  <si>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</si>
  <si>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</si>
  <si>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</si>
  <si>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</si>
  <si>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</si>
  <si>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</si>
  <si>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</si>
  <si>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</si>
  <si>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</si>
  <si>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</si>
  <si>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</si>
  <si>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</si>
  <si>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</si>
  <si>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0761</t>
  </si>
  <si>
    <t>MOSMART FUND</t>
  </si>
  <si>
    <t>0762</t>
  </si>
  <si>
    <t>KOREAN CONFLICT VETERANS' REC</t>
  </si>
  <si>
    <t>0763</t>
  </si>
  <si>
    <t>LIFE SCIENCES RESEARCH TRUST</t>
  </si>
  <si>
    <t>0764</t>
  </si>
  <si>
    <t>YOUTH SERVICES PRODUCTS</t>
  </si>
  <si>
    <t>0765</t>
  </si>
  <si>
    <t>MO CONSOLIDATED HC PLAN BENEFI</t>
  </si>
  <si>
    <t>0766</t>
  </si>
  <si>
    <t>STATE SUPP DOWNTOWN DEVELOPMN</t>
  </si>
  <si>
    <t>0767</t>
  </si>
  <si>
    <t>STATE SUPP RURAL DEVELOPMENT</t>
  </si>
  <si>
    <t>0768</t>
  </si>
  <si>
    <t>MO ST PENITENTIARY</t>
  </si>
  <si>
    <t>0769A</t>
  </si>
  <si>
    <t>D-VETERAN'S HISTORICAL EDUCATION TRUST</t>
  </si>
  <si>
    <t>0770</t>
  </si>
  <si>
    <t>MO STATE ARCHIVES-ST LOUIS TST</t>
  </si>
  <si>
    <t>0771</t>
  </si>
  <si>
    <t>MISSOURI PUBLIC SAFETY OFFICER MEDAL OF VALOR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</si>
  <si>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</si>
  <si>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</si>
  <si>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</si>
  <si>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</si>
  <si>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</si>
  <si>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</si>
  <si>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</si>
  <si>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</si>
  <si>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0777</t>
  </si>
  <si>
    <t>MO QUALIFIED BIODIESEL PROD IN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</si>
  <si>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</si>
  <si>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</si>
  <si>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</si>
  <si>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</si>
  <si>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</si>
  <si>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</si>
  <si>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</si>
  <si>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</si>
  <si>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</si>
  <si>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</si>
  <si>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</si>
  <si>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</si>
  <si>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</si>
  <si>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</si>
  <si>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0786</t>
  </si>
  <si>
    <t>MDOT MEMORIAL HIGHWAY SIGN</t>
  </si>
  <si>
    <t>0787</t>
  </si>
  <si>
    <t>MISSOURI WINE AND GRAPE FUND</t>
  </si>
  <si>
    <t>0788</t>
  </si>
  <si>
    <t>PART C INTERVENTION FUND</t>
  </si>
  <si>
    <t>0790</t>
  </si>
  <si>
    <t>LEWIS &amp; CLARK DISCOVERY FUND</t>
  </si>
  <si>
    <t>0791</t>
  </si>
  <si>
    <t>ACCESS MO FINANCIAL ASSISTANCE</t>
  </si>
  <si>
    <t>0792</t>
  </si>
  <si>
    <t>CONSUMER RESTITUTION FUND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</si>
  <si>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</si>
  <si>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</si>
  <si>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</si>
  <si>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</si>
  <si>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</si>
  <si>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</si>
  <si>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</si>
  <si>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</si>
  <si>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</si>
  <si>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P.I.EXAMINERS</t>
  </si>
  <si>
    <t>0803</t>
  </si>
  <si>
    <t>VETERINARY STUDENT LN PAYMENT</t>
  </si>
  <si>
    <t>0804</t>
  </si>
  <si>
    <t>MO EXPLOSIVES SAFETY ACT ADMIN</t>
  </si>
  <si>
    <t>0806</t>
  </si>
  <si>
    <t>MO HEALTH CARE ACCESS FUND</t>
  </si>
  <si>
    <t>0807</t>
  </si>
  <si>
    <t>HAND-UP PROGRAM PREMIUM FUND</t>
  </si>
  <si>
    <t>0808</t>
  </si>
  <si>
    <t>MO SCI/TECH/ENG/MATH INITIATIVE</t>
  </si>
  <si>
    <t>0812</t>
  </si>
  <si>
    <t>CONFEDERATE MEMORIAL PARK</t>
  </si>
  <si>
    <t>0814</t>
  </si>
  <si>
    <t>Rebuild Damaged Infrastr</t>
  </si>
  <si>
    <t>0815</t>
  </si>
  <si>
    <t>MULTI PURPOSE WATER RESOURCE PROGRAM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</si>
  <si>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</si>
  <si>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</si>
  <si>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</si>
  <si>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</si>
  <si>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</si>
  <si>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</si>
  <si>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</si>
  <si>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</si>
  <si>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</si>
  <si>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</si>
  <si>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</si>
  <si>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</si>
  <si>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</si>
  <si>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</si>
  <si>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</si>
  <si>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</si>
  <si>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0827</t>
  </si>
  <si>
    <t>YOUTH OPPORT &amp; VIOLENCE PREV</t>
  </si>
  <si>
    <t>0828</t>
  </si>
  <si>
    <t>INMATE INCARC REIMB ACT REVOLV</t>
  </si>
  <si>
    <t>0829</t>
  </si>
  <si>
    <t>SECT OF STATE INVESTOR ED FUND</t>
  </si>
  <si>
    <t>0830</t>
  </si>
  <si>
    <t>PROPERTY REUSE FUND</t>
  </si>
  <si>
    <t>0831</t>
  </si>
  <si>
    <t>STATE COURT ADMIN REVOLVING</t>
  </si>
  <si>
    <t>0832A</t>
  </si>
  <si>
    <t>D-RECRUITMENT AND RETENTION</t>
  </si>
  <si>
    <t>0833</t>
  </si>
  <si>
    <t>RESPIRATORY CARE PRACTITIONERS</t>
  </si>
  <si>
    <t>0834</t>
  </si>
  <si>
    <t>CONC ANIMAL FEEDING OPERATION</t>
  </si>
  <si>
    <t>0836</t>
  </si>
  <si>
    <t>STATE DOCUMENT PRESERVATION</t>
  </si>
  <si>
    <t>0838</t>
  </si>
  <si>
    <t>LIGHT RAIL SAFETY</t>
  </si>
  <si>
    <t>0839A</t>
  </si>
  <si>
    <t>D-STUDENT GRANT FUND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</si>
  <si>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</si>
  <si>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</si>
  <si>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</si>
  <si>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</si>
  <si>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</si>
  <si>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</si>
  <si>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0843</t>
  </si>
  <si>
    <t>YOUTH SERVICES TREATMENT</t>
  </si>
  <si>
    <t>0844</t>
  </si>
  <si>
    <t>MO OFFICE-PROSECUTION REVOL</t>
  </si>
  <si>
    <t>0845</t>
  </si>
  <si>
    <t>MO BOARD OF OCCUPATIONAL THER</t>
  </si>
  <si>
    <t>0846A</t>
  </si>
  <si>
    <t>D-LICENSED PERFUSIONISTS</t>
  </si>
  <si>
    <t>0847</t>
  </si>
  <si>
    <t>JUDICIARY EDUCATION AND TRAINI</t>
  </si>
  <si>
    <t>0848</t>
  </si>
  <si>
    <t>MO SUPP TAX INCREMENTS FINANCE</t>
  </si>
  <si>
    <t>0849A</t>
  </si>
  <si>
    <t>D-BRIDGE SCHOLARSHIP</t>
  </si>
  <si>
    <t>0850A</t>
  </si>
  <si>
    <t>D-US DEPT OF ED P.L. 105-33 RECA</t>
  </si>
  <si>
    <t>0851</t>
  </si>
  <si>
    <t>US DEPT OF ED P.L. 105-33 INTE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</si>
  <si>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</si>
  <si>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</si>
  <si>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</si>
  <si>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</si>
  <si>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</si>
  <si>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</si>
  <si>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0856</t>
  </si>
  <si>
    <t>ADVANTAGE MISSOURI TRUST</t>
  </si>
  <si>
    <t>0857</t>
  </si>
  <si>
    <t>DIETITIAN</t>
  </si>
  <si>
    <t>0858A</t>
  </si>
  <si>
    <t>D-MISSOURI COLLEGE GUARANTEE</t>
  </si>
  <si>
    <t>EARLY CHILDHD DEV, EDUC &amp; CARE</t>
  </si>
  <si>
    <t>0860</t>
  </si>
  <si>
    <t>CHARTER PUBLIC SCHOOL REVOLV</t>
  </si>
  <si>
    <t>0861</t>
  </si>
  <si>
    <t>INNOVATION EDUCATION CAMPUS FUND</t>
  </si>
  <si>
    <t>0862</t>
  </si>
  <si>
    <t>CHARTER PUBLIC SCHOOL TRUST</t>
  </si>
  <si>
    <t>0863</t>
  </si>
  <si>
    <t>ABANDONDED FUNDS</t>
  </si>
  <si>
    <t>0866</t>
  </si>
  <si>
    <t>ENERGY FEDERAL</t>
  </si>
  <si>
    <t>0867</t>
  </si>
  <si>
    <t>Missouri Data Exchange</t>
  </si>
  <si>
    <t>0870</t>
  </si>
  <si>
    <t>URBAN AGRICULTUREAL ZONE FUND</t>
  </si>
  <si>
    <t>0872</t>
  </si>
  <si>
    <t>STATE SEMINARY FUND</t>
  </si>
  <si>
    <t>0873</t>
  </si>
  <si>
    <t>SMITH ENDOWMENT TRUST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</si>
  <si>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</si>
  <si>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</si>
  <si>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</si>
  <si>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</si>
  <si>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</si>
  <si>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</si>
  <si>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</si>
  <si>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</si>
  <si>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</si>
  <si>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</si>
  <si>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</si>
  <si>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</si>
  <si>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</si>
  <si>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</si>
  <si>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</si>
  <si>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</si>
  <si>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0886</t>
  </si>
  <si>
    <t>MO ALTERNATV FUEL VEHICLE LOAN</t>
  </si>
  <si>
    <t>0887</t>
  </si>
  <si>
    <t>MO PUBLIC BROADCAST CO SP</t>
  </si>
  <si>
    <t>0888</t>
  </si>
  <si>
    <t>FINE COLLECTNS CTR INT REVOLVG</t>
  </si>
  <si>
    <t>0889</t>
  </si>
  <si>
    <t>ASSISTIVE TECHNOLOGY LOAN REV</t>
  </si>
  <si>
    <t>0890A</t>
  </si>
  <si>
    <t>D-PETROLEUM VIOLTN ESCRW INT SA</t>
  </si>
  <si>
    <t>0891</t>
  </si>
  <si>
    <t>WW II MEMORIAL TRUST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</si>
  <si>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</si>
  <si>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</si>
  <si>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</si>
  <si>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</si>
  <si>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</si>
  <si>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</si>
  <si>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</si>
  <si>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</si>
  <si>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0898</t>
  </si>
  <si>
    <t>DRY-CLEANING ENVIRL RESP TRUST</t>
  </si>
  <si>
    <t>0899</t>
  </si>
  <si>
    <t>CHILDHOOD LEAD TESTING</t>
  </si>
  <si>
    <t>0900</t>
  </si>
  <si>
    <t>MISSOURI NATIONAL GUARD TRUST</t>
  </si>
  <si>
    <t>0901</t>
  </si>
  <si>
    <t>ICF/MR REIMBURSEMENT ALLOWANCE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</si>
  <si>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</si>
  <si>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</si>
  <si>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</si>
  <si>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</si>
  <si>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</si>
  <si>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</si>
  <si>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</si>
  <si>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</si>
  <si>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0909</t>
  </si>
  <si>
    <t>MANUFACTURED HOUS CONS RECVERY</t>
  </si>
  <si>
    <t>0910</t>
  </si>
  <si>
    <t>STATE EMP VOLUNTARY LIFE INSUR</t>
  </si>
  <si>
    <t>0911</t>
  </si>
  <si>
    <t>BABLER MEMORIAL STATE PARK FD</t>
  </si>
  <si>
    <t>0912</t>
  </si>
  <si>
    <t>CYBER CRIME INVESTIGATION</t>
  </si>
  <si>
    <t>0913</t>
  </si>
  <si>
    <t>DEPUTY SHERIFF SALARY SUPPL</t>
  </si>
  <si>
    <t>0914</t>
  </si>
  <si>
    <t>LIVESTOCK FEED AND CROP INPUT LOAN</t>
  </si>
  <si>
    <t>0915</t>
  </si>
  <si>
    <t>BREAST CANCER AWARENESS TRUST</t>
  </si>
  <si>
    <t>0917</t>
  </si>
  <si>
    <t>REBUILD MISSOURI SCHOOLS FUND</t>
  </si>
  <si>
    <t>0919A</t>
  </si>
  <si>
    <t>D-SCHOOLS FIRST EDUCATION IMPROV</t>
  </si>
  <si>
    <t>0920</t>
  </si>
  <si>
    <t>SCHOOL FOR BLIND TRUST</t>
  </si>
  <si>
    <t>0922</t>
  </si>
  <si>
    <t>SCHOOL FOR THE DEAF TRUST FUND</t>
  </si>
  <si>
    <t>0924</t>
  </si>
  <si>
    <t>GOV CNCL ON PHYS FITNESS TRUST</t>
  </si>
  <si>
    <t>0925</t>
  </si>
  <si>
    <t>INSTITUTION GIFT TRUST</t>
  </si>
  <si>
    <t>0926</t>
  </si>
  <si>
    <t>MENTAL HEALTH INST GIFT TR FD</t>
  </si>
  <si>
    <t>0927A</t>
  </si>
  <si>
    <t>D-HEALTH INSTITUTION GIFT TRUST</t>
  </si>
  <si>
    <t>0928</t>
  </si>
  <si>
    <t>SEC OF STATE -WOLFNER STATE LI</t>
  </si>
  <si>
    <t>0929A</t>
  </si>
  <si>
    <t>D-SECRETARY STATE INST GIFT TR</t>
  </si>
  <si>
    <t>0930</t>
  </si>
  <si>
    <t>DMH LOCAL TAX MATCHING FUND</t>
  </si>
  <si>
    <t>0934A</t>
  </si>
  <si>
    <t>D-IN HOME SERVICES GROSS RECEIPTS TAX</t>
  </si>
  <si>
    <t>0935</t>
  </si>
  <si>
    <t>Energy Futures Fund</t>
  </si>
  <si>
    <t>0936</t>
  </si>
  <si>
    <t>CRIMINAL NONSUPPORT COURT RESO</t>
  </si>
  <si>
    <t>0937</t>
  </si>
  <si>
    <t>Cig Fire Safe &amp; Firefighter Pr</t>
  </si>
  <si>
    <t>0938A</t>
  </si>
  <si>
    <t>D-MISSOURI SENIOR CADETS</t>
  </si>
  <si>
    <t>0939</t>
  </si>
  <si>
    <t>LINE OF DUTY COMP E&amp;E-0939</t>
  </si>
  <si>
    <t>0940A</t>
  </si>
  <si>
    <t>D-PERSISTANCE TO GRADUATION</t>
  </si>
  <si>
    <t>0941A</t>
  </si>
  <si>
    <t>D-VOLUNTEER AND PARENTS INCENTIVE</t>
  </si>
  <si>
    <t>0942A</t>
  </si>
  <si>
    <t>D-MO PRESCHOOL PLUS GRANT PROGRAM</t>
  </si>
  <si>
    <t>0943</t>
  </si>
  <si>
    <t>TEACHER CHOICE COMPENSATION</t>
  </si>
  <si>
    <t>0944</t>
  </si>
  <si>
    <t>TRAUMA-INFORMED SCHOOL PROGRAM</t>
  </si>
  <si>
    <t>0947</t>
  </si>
  <si>
    <t>SPECIAL EMP SEC BOND PROCEEDS</t>
  </si>
  <si>
    <t>0948</t>
  </si>
  <si>
    <t>UNEMPLOYMENT COMPENSATION ADM</t>
  </si>
  <si>
    <t>0949</t>
  </si>
  <si>
    <t>SPECIAL EMPLOYMENT SECURITY FD</t>
  </si>
  <si>
    <t>0950</t>
  </si>
  <si>
    <t>CRIPPLED CHILDREN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</si>
  <si>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</si>
  <si>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</si>
  <si>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</si>
  <si>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</si>
  <si>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</si>
  <si>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</si>
  <si>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</si>
  <si>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</si>
  <si>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0957A</t>
  </si>
  <si>
    <t>D-IN-HOME SERVICES REIEMB ALLOW</t>
  </si>
  <si>
    <t>0958</t>
  </si>
  <si>
    <t>AMBULANCE SERVICE REIMB ALLOW</t>
  </si>
  <si>
    <t>0959</t>
  </si>
  <si>
    <t>PEDIATRIC CANCER RESEARCH TRUST FUND</t>
  </si>
  <si>
    <t>0961</t>
  </si>
  <si>
    <t>CONCEALED CARRY PERMIT FUND</t>
  </si>
  <si>
    <t>0963</t>
  </si>
  <si>
    <t>PANSY JOHNSON GARDENS TRUST</t>
  </si>
  <si>
    <t>0966A</t>
  </si>
  <si>
    <t>D-MO JOB CREATION AND FED MATCH</t>
  </si>
  <si>
    <t>0969</t>
  </si>
  <si>
    <t>PROS AND CIRCUIT ATTORNEYS RET</t>
  </si>
  <si>
    <t>0970</t>
  </si>
  <si>
    <t>AGRICULTURE PROTECTION FUND</t>
  </si>
  <si>
    <t>0971</t>
  </si>
  <si>
    <t>MO YOUTH CHALLENGE FOUNDATION</t>
  </si>
  <si>
    <t>0973</t>
  </si>
  <si>
    <t>MINE INSPECTION</t>
  </si>
  <si>
    <t>0974</t>
  </si>
  <si>
    <t>RECOVERY AUDIT &amp; COMPLIANCE FUND</t>
  </si>
  <si>
    <t>0975A</t>
  </si>
  <si>
    <t>D-FORENSIC EXAMS</t>
  </si>
  <si>
    <t>0976A</t>
  </si>
  <si>
    <t>D-FEDERAL ROAD FUND</t>
  </si>
  <si>
    <t>0978</t>
  </si>
  <si>
    <t>LIVESTOCK FEED CROP LOAN PROGRAM</t>
  </si>
  <si>
    <t>0979</t>
  </si>
  <si>
    <t>FOSTER CARE &amp; ADOPT PARENTS R&amp;R</t>
  </si>
  <si>
    <t>0980</t>
  </si>
  <si>
    <t>REVOLING INFO TECH TRUST</t>
  </si>
  <si>
    <t>0982</t>
  </si>
  <si>
    <t>CLARK &amp; LEWIS DISCOVERY FUND</t>
  </si>
  <si>
    <t>0983</t>
  </si>
  <si>
    <t>AP INCENTIVE</t>
  </si>
  <si>
    <t>0984</t>
  </si>
  <si>
    <t>TOBACCO CONTROL SPECIAL FUND</t>
  </si>
  <si>
    <t>0985</t>
  </si>
  <si>
    <t>PUPPY PROTECTION TRUST</t>
  </si>
  <si>
    <t>0986</t>
  </si>
  <si>
    <t>DEVELOP DISABILITIES WAIT LIST</t>
  </si>
  <si>
    <t>0987</t>
  </si>
  <si>
    <t>AMERICAN RED CROSS TRUST</t>
  </si>
  <si>
    <t>0988</t>
  </si>
  <si>
    <t>LARGE CARNIVORE</t>
  </si>
  <si>
    <t>0989</t>
  </si>
  <si>
    <t>ANIMAL HEALTH</t>
  </si>
  <si>
    <t>0990</t>
  </si>
  <si>
    <t>MEDICAID PROVIDER ENROLLMENT</t>
  </si>
  <si>
    <t>0993</t>
  </si>
  <si>
    <t>WORLD WAR I MEMORIAL TRUST FUND</t>
  </si>
  <si>
    <t>0995</t>
  </si>
  <si>
    <t>SHOW ME HEROES FUND</t>
  </si>
  <si>
    <t>2000</t>
  </si>
  <si>
    <t>FEDRAL BUDGET-STAB-MEDICAID RE</t>
  </si>
  <si>
    <t>2018</t>
  </si>
  <si>
    <t>FEDERAL BUDGET STAB-EDUCTN 18%</t>
  </si>
  <si>
    <t>2082</t>
  </si>
  <si>
    <t>FEDERAL BUDGET STAB-EDUCTN 82%</t>
  </si>
  <si>
    <t>2089</t>
  </si>
  <si>
    <t>FEDERAL EDUCATION JOBS</t>
  </si>
  <si>
    <t>2092A</t>
  </si>
  <si>
    <t>D-DMH FMAP ADJUSTMENT</t>
  </si>
  <si>
    <t>2200</t>
  </si>
  <si>
    <t>FEDERAL STIMULUS-LEGISLATURE</t>
  </si>
  <si>
    <t>2204</t>
  </si>
  <si>
    <t>FEDERAL STIMULUS-JUDICIARY</t>
  </si>
  <si>
    <t>2208</t>
  </si>
  <si>
    <t>FEDERAL STIMULUS-PD</t>
  </si>
  <si>
    <t>2212</t>
  </si>
  <si>
    <t>FEDERAL STIMULUS-GOV</t>
  </si>
  <si>
    <t>2216</t>
  </si>
  <si>
    <t>FEDERAL STIMULUS-LT GOV</t>
  </si>
  <si>
    <t>2220</t>
  </si>
  <si>
    <t>FEDERAL STIMULUS-SOS</t>
  </si>
  <si>
    <t>2224</t>
  </si>
  <si>
    <t>FEDERAL STIMULUS-SAO</t>
  </si>
  <si>
    <t>2228</t>
  </si>
  <si>
    <t>FEDERAL STIMULUS-STO</t>
  </si>
  <si>
    <t>2232</t>
  </si>
  <si>
    <t>FEDERAL STIMULUS-AG</t>
  </si>
  <si>
    <t>2236</t>
  </si>
  <si>
    <t>FEDERAL STIMULUS-OA</t>
  </si>
  <si>
    <t>2240</t>
  </si>
  <si>
    <t>FEDERAL STIMULUS-MDA</t>
  </si>
  <si>
    <t>2244</t>
  </si>
  <si>
    <t>FEDERAL STIMULUS-DIFP</t>
  </si>
  <si>
    <t>2248</t>
  </si>
  <si>
    <t>FEDERAL STIMULUS-MDC</t>
  </si>
  <si>
    <t>2252</t>
  </si>
  <si>
    <t>FEDERAL STIMULUS-DED</t>
  </si>
  <si>
    <t>2256</t>
  </si>
  <si>
    <t>FEDERAL STIMULUS-DESE</t>
  </si>
  <si>
    <t>2260</t>
  </si>
  <si>
    <t>FEDERAL STIMULUS-DHE</t>
  </si>
  <si>
    <t>2264</t>
  </si>
  <si>
    <t>FEDERAL STIMULUS-DHSS</t>
  </si>
  <si>
    <t>2268</t>
  </si>
  <si>
    <t>FEDERAL STIMULUS-MODOT</t>
  </si>
  <si>
    <t>2272</t>
  </si>
  <si>
    <t>FEDERAL STIMULUS-DOLIR</t>
  </si>
  <si>
    <t>2276</t>
  </si>
  <si>
    <t>FEDERAL STIMULUS-DMH</t>
  </si>
  <si>
    <t>2280</t>
  </si>
  <si>
    <t>FEDERAL STIMULUS-DNR</t>
  </si>
  <si>
    <t>2284</t>
  </si>
  <si>
    <t>FEDERAL STIMULUS-DPS</t>
  </si>
  <si>
    <t>2285</t>
  </si>
  <si>
    <t>FEDERAL STIMULUS-DPS JAG</t>
  </si>
  <si>
    <t>2286</t>
  </si>
  <si>
    <t>FEDERAL STIMULUS-DPS MVC</t>
  </si>
  <si>
    <t>2287</t>
  </si>
  <si>
    <t>FEDERAL STIMULUS-DPS NAT'L GUA</t>
  </si>
  <si>
    <t>2288</t>
  </si>
  <si>
    <t>FEDERAL STIMULUS-DOR</t>
  </si>
  <si>
    <t>2292</t>
  </si>
  <si>
    <t>FEDERAL STIMULUS-DSS</t>
  </si>
  <si>
    <t>2296</t>
  </si>
  <si>
    <t>FEDERAL STIMULUS-DOC</t>
  </si>
  <si>
    <t>9007</t>
  </si>
  <si>
    <t>BPB 1991 Depr Reserve</t>
  </si>
  <si>
    <t>9009A</t>
  </si>
  <si>
    <t>D-BPB A2001 CONST JCCC</t>
  </si>
  <si>
    <t>9010A</t>
  </si>
  <si>
    <t>D-BPB A2001 CONST WMMHC</t>
  </si>
  <si>
    <t>9011</t>
  </si>
  <si>
    <t>BPB A2001 CONST DNR BUILDING</t>
  </si>
  <si>
    <t>9015</t>
  </si>
  <si>
    <t>BPB A2006 CHILLICOTHE PRISON</t>
  </si>
  <si>
    <t>9020</t>
  </si>
  <si>
    <t>BPB CAPITAL ASSETS</t>
  </si>
  <si>
    <t>9997</t>
  </si>
  <si>
    <t>DOR WARRANT INTERCEPT</t>
  </si>
  <si>
    <t>9998</t>
  </si>
  <si>
    <t>MO INVESTMENT TRUST</t>
  </si>
  <si>
    <t>"MO St.","MO State Treasurer's Office","Fund","0000"</t>
  </si>
  <si>
    <t>"MO St.","MO State Treasurer's Office","Fund","0203"</t>
  </si>
  <si>
    <t>"MO St.","MO State Treasurer's Office","Fund","0218"</t>
  </si>
  <si>
    <t>0203</t>
  </si>
  <si>
    <t>WPC BONDS &amp; INT-SERIES A-2003</t>
  </si>
  <si>
    <t>0218</t>
  </si>
  <si>
    <t>WPC BOND &amp; INT-SERIES A 2005</t>
  </si>
  <si>
    <t>show</t>
  </si>
  <si>
    <t>0101*</t>
  </si>
  <si>
    <t>0199*</t>
  </si>
  <si>
    <t>0610*</t>
  </si>
  <si>
    <t>0621*</t>
  </si>
  <si>
    <t>0753*</t>
  </si>
  <si>
    <t>0859*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</si>
</sst>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200025</xdr:colOff>
      <xdr:row>1</xdr:row>
      <xdr:rowOff>38101</xdr:rowOff>
    </xdr:from>
    <xdr:to>
      <xdr:col>12</xdr:col>
      <xdr:colOff>885826</xdr:colOff>
      <xdr:row>3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3025" y="38101"/>
          <a:ext cx="2552701" cy="5524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2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42767</v>
      </c>
      <c r="H5" s="2" t="str">
        <f>TEXT(StartDate,"mm")</f>
        <v>02</v>
      </c>
      <c r="I5" s="2" t="str">
        <f>TEXT(StartDate,"dd")</f>
        <v>01</v>
      </c>
      <c r="J5" s="2" t="str">
        <f>TEXT(StartDate,"YYYY")</f>
        <v>2017</v>
      </c>
      <c r="K5" s="2">
        <v>39995</v>
      </c>
      <c r="L5" t="str">
        <f>TEXT(StartDate,"mm/dd/yyyy")&amp;".."&amp;TEXT(EndDate,"mm/dd/yyyy")</f>
        <v>02/01/2017..02/28/2017</v>
      </c>
    </row>
    <row r="6" spans="1:12" x14ac:dyDescent="0.25">
      <c r="C6" t="s">
        <v>4</v>
      </c>
      <c r="D6" s="3">
        <v>42794</v>
      </c>
      <c r="K6" s="2">
        <v>42766</v>
      </c>
      <c r="L6" t="str">
        <f>TEXT(PrevStartDate,"mm/dd/yyyy")&amp;".."&amp;TEXT(PrevEndDate,"mm/dd/yyyy")</f>
        <v>07/01/2009..01/31/2017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5"/>
  <sheetViews>
    <sheetView tabSelected="1" topLeftCell="D2" zoomScaleNormal="100" workbookViewId="0">
      <selection activeCell="S11" sqref="S11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5.42578125" customWidth="1"/>
    <col min="5" max="5" width="51.8554687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4" width="16.140625" style="11" bestFit="1" customWidth="1"/>
    <col min="15" max="15" width="6" style="10" bestFit="1" customWidth="1"/>
    <col min="16" max="16" width="13.28515625" bestFit="1" customWidth="1"/>
    <col min="17" max="17" width="13.5703125" bestFit="1" customWidth="1"/>
  </cols>
  <sheetData>
    <row r="1" spans="1:14" hidden="1" x14ac:dyDescent="0.25">
      <c r="A1" t="s">
        <v>28</v>
      </c>
      <c r="B1" t="s">
        <v>7</v>
      </c>
      <c r="C1" s="1" t="s">
        <v>2</v>
      </c>
      <c r="D1" t="s">
        <v>0</v>
      </c>
      <c r="E1" t="s">
        <v>0</v>
      </c>
      <c r="F1" s="4" t="s">
        <v>0</v>
      </c>
      <c r="G1" s="4" t="s">
        <v>0</v>
      </c>
      <c r="H1" s="4" t="s">
        <v>0</v>
      </c>
      <c r="I1" s="4" t="s">
        <v>0</v>
      </c>
      <c r="J1" s="4" t="s">
        <v>0</v>
      </c>
      <c r="K1" s="4" t="s">
        <v>0</v>
      </c>
      <c r="L1" s="4" t="s">
        <v>0</v>
      </c>
      <c r="M1" s="11" t="s">
        <v>0</v>
      </c>
    </row>
    <row r="2" spans="1:14" ht="17.25" customHeight="1" x14ac:dyDescent="0.3">
      <c r="D2" s="16" t="s">
        <v>25</v>
      </c>
      <c r="E2" s="16"/>
      <c r="F2" s="16"/>
      <c r="G2" s="16"/>
      <c r="H2" s="16"/>
      <c r="I2" s="16"/>
      <c r="J2" s="16"/>
      <c r="K2" s="16"/>
      <c r="L2" s="16"/>
      <c r="M2" s="16"/>
    </row>
    <row r="3" spans="1:14" ht="17.25" customHeight="1" x14ac:dyDescent="0.3">
      <c r="D3" s="16" t="s">
        <v>26</v>
      </c>
      <c r="E3" s="16"/>
      <c r="F3" s="16"/>
      <c r="G3" s="16"/>
      <c r="H3" s="16"/>
      <c r="I3" s="16"/>
      <c r="J3" s="16"/>
      <c r="K3" s="16"/>
      <c r="L3" s="16"/>
      <c r="M3" s="16"/>
    </row>
    <row r="4" spans="1:14" ht="17.25" customHeight="1" x14ac:dyDescent="0.3">
      <c r="D4" s="17" t="s">
        <v>27</v>
      </c>
      <c r="E4" s="17"/>
      <c r="F4" s="17"/>
      <c r="G4" s="17"/>
      <c r="H4" s="17"/>
      <c r="I4" s="17"/>
      <c r="J4" s="17"/>
      <c r="K4" s="17"/>
      <c r="L4" s="17"/>
      <c r="M4" s="17"/>
    </row>
    <row r="5" spans="1:14" x14ac:dyDescent="0.25"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4" hidden="1" x14ac:dyDescent="0.25">
      <c r="A6" t="s">
        <v>8</v>
      </c>
      <c r="F6" s="4" t="s">
        <v>6</v>
      </c>
    </row>
    <row r="7" spans="1:14" hidden="1" x14ac:dyDescent="0.25">
      <c r="A7" t="s">
        <v>2</v>
      </c>
      <c r="F7" s="6">
        <v>39995</v>
      </c>
      <c r="G7" s="4" t="s">
        <v>5</v>
      </c>
    </row>
    <row r="8" spans="1:14" hidden="1" x14ac:dyDescent="0.25">
      <c r="A8" t="s">
        <v>2</v>
      </c>
      <c r="F8" s="4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s="11" t="s">
        <v>21</v>
      </c>
    </row>
    <row r="9" spans="1:14" x14ac:dyDescent="0.25">
      <c r="E9" s="9">
        <v>42794</v>
      </c>
      <c r="F9" s="7" t="s">
        <v>9</v>
      </c>
      <c r="G9" s="7" t="s">
        <v>11</v>
      </c>
      <c r="H9" s="7" t="s">
        <v>12</v>
      </c>
      <c r="I9" s="7" t="s">
        <v>14</v>
      </c>
      <c r="J9" s="7" t="s">
        <v>14</v>
      </c>
      <c r="K9" s="7" t="s">
        <v>17</v>
      </c>
      <c r="L9" s="7" t="s">
        <v>17</v>
      </c>
      <c r="M9" s="12" t="s">
        <v>19</v>
      </c>
      <c r="N9" s="13"/>
    </row>
    <row r="10" spans="1:14" ht="15.75" thickBot="1" x14ac:dyDescent="0.3">
      <c r="C10" s="1" t="s">
        <v>1</v>
      </c>
      <c r="F10" s="8" t="s">
        <v>10</v>
      </c>
      <c r="G10" s="8"/>
      <c r="H10" s="8" t="s">
        <v>13</v>
      </c>
      <c r="I10" s="8" t="s">
        <v>15</v>
      </c>
      <c r="J10" s="8" t="s">
        <v>16</v>
      </c>
      <c r="K10" s="8" t="s">
        <v>11</v>
      </c>
      <c r="L10" s="8" t="s">
        <v>18</v>
      </c>
      <c r="M10" s="14" t="s">
        <v>10</v>
      </c>
      <c r="N10" s="13"/>
    </row>
    <row r="11" spans="1:14" x14ac:dyDescent="0.25">
      <c r="F11" s="5"/>
      <c r="G11" s="5"/>
      <c r="H11" s="5"/>
      <c r="I11" s="5"/>
      <c r="J11" s="5"/>
      <c r="K11" s="5"/>
      <c r="L11" s="5"/>
      <c r="M11" s="13"/>
      <c r="N11" s="13"/>
    </row>
    <row r="12" spans="1:14" hidden="1" x14ac:dyDescent="0.25">
      <c r="B12" t="s">
        <v>8</v>
      </c>
      <c r="C12" s="1" t="s">
        <v>11299</v>
      </c>
      <c r="D12" t="s">
        <v>9899</v>
      </c>
      <c r="E12" t="s">
        <v>9900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1">
        <v>0</v>
      </c>
    </row>
    <row r="13" spans="1:14" x14ac:dyDescent="0.25">
      <c r="A13" t="s">
        <v>44</v>
      </c>
      <c r="B13" t="s">
        <v>11306</v>
      </c>
      <c r="C13" s="1" t="s">
        <v>45</v>
      </c>
      <c r="D13" t="s">
        <v>9901</v>
      </c>
      <c r="E13" t="s">
        <v>9902</v>
      </c>
      <c r="F13" s="4">
        <v>138273090.31999999</v>
      </c>
      <c r="G13" s="4">
        <v>120555.55</v>
      </c>
      <c r="H13" s="4">
        <v>0</v>
      </c>
      <c r="I13" s="4">
        <v>0</v>
      </c>
      <c r="J13" s="4">
        <v>50000000</v>
      </c>
      <c r="K13" s="4">
        <v>0</v>
      </c>
      <c r="L13" s="4">
        <v>0</v>
      </c>
      <c r="M13" s="11">
        <v>88393645.870000005</v>
      </c>
    </row>
    <row r="14" spans="1:14" x14ac:dyDescent="0.25">
      <c r="A14" t="s">
        <v>44</v>
      </c>
      <c r="B14" t="s">
        <v>11306</v>
      </c>
      <c r="C14" s="1" t="s">
        <v>46</v>
      </c>
      <c r="D14" t="s">
        <v>11307</v>
      </c>
      <c r="E14" t="s">
        <v>9903</v>
      </c>
      <c r="F14" s="4">
        <v>363797404.48000002</v>
      </c>
      <c r="G14" s="4">
        <v>815102951.24000001</v>
      </c>
      <c r="H14" s="4">
        <v>888483499.19000006</v>
      </c>
      <c r="I14" s="4">
        <v>133624658.28</v>
      </c>
      <c r="J14" s="4">
        <v>194047223.56999999</v>
      </c>
      <c r="K14" s="4">
        <v>23619.41</v>
      </c>
      <c r="L14" s="4">
        <v>7077743.9800000004</v>
      </c>
      <c r="M14" s="11">
        <v>222940166.66999999</v>
      </c>
    </row>
    <row r="15" spans="1:14" x14ac:dyDescent="0.25">
      <c r="A15" t="s">
        <v>44</v>
      </c>
      <c r="B15" t="s">
        <v>11306</v>
      </c>
      <c r="C15" s="1" t="s">
        <v>47</v>
      </c>
      <c r="D15" t="s">
        <v>9904</v>
      </c>
      <c r="E15" t="s">
        <v>9905</v>
      </c>
      <c r="F15" s="4">
        <v>3467112.06</v>
      </c>
      <c r="G15" s="4">
        <v>8715021.1899999995</v>
      </c>
      <c r="H15" s="4">
        <v>7432952.3099999996</v>
      </c>
      <c r="I15" s="4">
        <v>0</v>
      </c>
      <c r="J15" s="4">
        <v>1111980.1599999999</v>
      </c>
      <c r="K15" s="4">
        <v>0</v>
      </c>
      <c r="L15" s="4">
        <v>164110.29</v>
      </c>
      <c r="M15" s="11">
        <v>3473090.49</v>
      </c>
    </row>
    <row r="16" spans="1:14" x14ac:dyDescent="0.25">
      <c r="A16" t="s">
        <v>44</v>
      </c>
      <c r="B16" t="s">
        <v>11306</v>
      </c>
      <c r="C16" s="1" t="s">
        <v>48</v>
      </c>
      <c r="D16" t="s">
        <v>9906</v>
      </c>
      <c r="E16" t="s">
        <v>9907</v>
      </c>
      <c r="F16" s="4">
        <v>13064000.24</v>
      </c>
      <c r="G16" s="4">
        <v>86349069.849999994</v>
      </c>
      <c r="H16" s="4">
        <v>85471219.939999998</v>
      </c>
      <c r="I16" s="4">
        <v>0</v>
      </c>
      <c r="J16" s="4">
        <v>272135.94</v>
      </c>
      <c r="K16" s="4">
        <v>17025.34</v>
      </c>
      <c r="L16" s="4">
        <v>473738.26</v>
      </c>
      <c r="M16" s="11">
        <v>13213001.289999999</v>
      </c>
    </row>
    <row r="17" spans="1:13" hidden="1" x14ac:dyDescent="0.25">
      <c r="A17" t="s">
        <v>44</v>
      </c>
      <c r="B17" t="s">
        <v>8</v>
      </c>
      <c r="C17" s="1" t="s">
        <v>49</v>
      </c>
      <c r="D17" t="s">
        <v>9908</v>
      </c>
      <c r="E17" t="s">
        <v>9909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11">
        <v>0</v>
      </c>
    </row>
    <row r="18" spans="1:13" hidden="1" x14ac:dyDescent="0.25">
      <c r="A18" t="s">
        <v>44</v>
      </c>
      <c r="B18" t="s">
        <v>8</v>
      </c>
      <c r="C18" s="1" t="s">
        <v>50</v>
      </c>
      <c r="D18" t="s">
        <v>9910</v>
      </c>
      <c r="E18" t="s">
        <v>9911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11">
        <v>0</v>
      </c>
    </row>
    <row r="19" spans="1:13" x14ac:dyDescent="0.25">
      <c r="A19" t="s">
        <v>44</v>
      </c>
      <c r="B19" t="s">
        <v>11306</v>
      </c>
      <c r="C19" s="1" t="s">
        <v>51</v>
      </c>
      <c r="D19" t="s">
        <v>9912</v>
      </c>
      <c r="E19" t="s">
        <v>9913</v>
      </c>
      <c r="F19" s="4">
        <v>8716044.5299999993</v>
      </c>
      <c r="G19" s="4">
        <v>0</v>
      </c>
      <c r="H19" s="4">
        <v>4515868.43</v>
      </c>
      <c r="I19" s="4">
        <v>0</v>
      </c>
      <c r="J19" s="4">
        <v>0</v>
      </c>
      <c r="K19" s="4">
        <v>0</v>
      </c>
      <c r="L19" s="4">
        <v>0</v>
      </c>
      <c r="M19" s="11">
        <v>4200176.0999999996</v>
      </c>
    </row>
    <row r="20" spans="1:13" x14ac:dyDescent="0.25">
      <c r="A20" t="s">
        <v>44</v>
      </c>
      <c r="B20" t="s">
        <v>11306</v>
      </c>
      <c r="C20" s="1" t="s">
        <v>52</v>
      </c>
      <c r="D20" t="s">
        <v>9914</v>
      </c>
      <c r="E20" t="s">
        <v>9915</v>
      </c>
      <c r="F20" s="4">
        <v>2476366.4300000002</v>
      </c>
      <c r="G20" s="4">
        <v>25826.240000000002</v>
      </c>
      <c r="H20" s="4">
        <v>663193.97</v>
      </c>
      <c r="I20" s="4">
        <v>0</v>
      </c>
      <c r="J20" s="4">
        <v>0</v>
      </c>
      <c r="K20" s="4">
        <v>686939.82</v>
      </c>
      <c r="L20" s="4">
        <v>0</v>
      </c>
      <c r="M20" s="11">
        <v>2525938.52</v>
      </c>
    </row>
    <row r="21" spans="1:13" hidden="1" x14ac:dyDescent="0.25">
      <c r="A21" t="s">
        <v>44</v>
      </c>
      <c r="B21" t="s">
        <v>8</v>
      </c>
      <c r="C21" s="1" t="s">
        <v>53</v>
      </c>
      <c r="D21" t="s">
        <v>9916</v>
      </c>
      <c r="E21" t="s">
        <v>9917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11">
        <v>0</v>
      </c>
    </row>
    <row r="22" spans="1:13" hidden="1" x14ac:dyDescent="0.25">
      <c r="A22" t="s">
        <v>44</v>
      </c>
      <c r="B22" t="s">
        <v>8</v>
      </c>
      <c r="C22" s="1" t="s">
        <v>54</v>
      </c>
      <c r="D22" t="s">
        <v>9918</v>
      </c>
      <c r="E22" t="s">
        <v>9919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11">
        <v>0</v>
      </c>
    </row>
    <row r="23" spans="1:13" hidden="1" x14ac:dyDescent="0.25">
      <c r="A23" t="s">
        <v>44</v>
      </c>
      <c r="B23" t="s">
        <v>8</v>
      </c>
      <c r="C23" s="1" t="s">
        <v>55</v>
      </c>
      <c r="D23" t="s">
        <v>9920</v>
      </c>
      <c r="E23" t="s">
        <v>9921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11">
        <v>0</v>
      </c>
    </row>
    <row r="24" spans="1:13" hidden="1" x14ac:dyDescent="0.25">
      <c r="A24" t="s">
        <v>44</v>
      </c>
      <c r="B24" t="s">
        <v>8</v>
      </c>
      <c r="C24" s="1" t="s">
        <v>56</v>
      </c>
      <c r="D24" t="s">
        <v>9922</v>
      </c>
      <c r="E24" t="s">
        <v>9923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11">
        <v>0</v>
      </c>
    </row>
    <row r="25" spans="1:13" x14ac:dyDescent="0.25">
      <c r="A25" t="s">
        <v>44</v>
      </c>
      <c r="B25" t="s">
        <v>11306</v>
      </c>
      <c r="C25" s="1" t="s">
        <v>57</v>
      </c>
      <c r="D25" t="s">
        <v>9924</v>
      </c>
      <c r="E25" t="s">
        <v>9925</v>
      </c>
      <c r="F25" s="4">
        <v>27040531.449999999</v>
      </c>
      <c r="G25" s="4">
        <v>9546570.5899999999</v>
      </c>
      <c r="H25" s="4">
        <v>35587102.039999999</v>
      </c>
      <c r="I25" s="4">
        <v>0</v>
      </c>
      <c r="J25" s="4">
        <v>0</v>
      </c>
      <c r="K25" s="4">
        <v>0</v>
      </c>
      <c r="L25" s="4">
        <v>0</v>
      </c>
      <c r="M25" s="11">
        <v>1000000</v>
      </c>
    </row>
    <row r="26" spans="1:13" x14ac:dyDescent="0.25">
      <c r="A26" t="s">
        <v>44</v>
      </c>
      <c r="B26" t="s">
        <v>11306</v>
      </c>
      <c r="C26" s="1" t="s">
        <v>58</v>
      </c>
      <c r="D26" t="s">
        <v>9926</v>
      </c>
      <c r="E26" t="s">
        <v>9927</v>
      </c>
      <c r="F26" s="4">
        <v>393728.03</v>
      </c>
      <c r="G26" s="4">
        <v>0</v>
      </c>
      <c r="H26" s="4">
        <v>80928.570000000007</v>
      </c>
      <c r="I26" s="4">
        <v>0</v>
      </c>
      <c r="J26" s="4">
        <v>35859.910000000003</v>
      </c>
      <c r="K26" s="4">
        <v>132555.9</v>
      </c>
      <c r="L26" s="4">
        <v>168.24</v>
      </c>
      <c r="M26" s="11">
        <v>409327.21</v>
      </c>
    </row>
    <row r="27" spans="1:13" x14ac:dyDescent="0.25">
      <c r="A27" t="s">
        <v>44</v>
      </c>
      <c r="B27" t="s">
        <v>11306</v>
      </c>
      <c r="C27" s="1" t="s">
        <v>59</v>
      </c>
      <c r="D27" t="s">
        <v>9928</v>
      </c>
      <c r="E27" t="s">
        <v>9929</v>
      </c>
      <c r="F27" s="4">
        <v>47.26</v>
      </c>
      <c r="G27" s="4">
        <v>4440</v>
      </c>
      <c r="H27" s="4">
        <v>3048.76</v>
      </c>
      <c r="I27" s="4">
        <v>0</v>
      </c>
      <c r="J27" s="4">
        <v>579.79</v>
      </c>
      <c r="K27" s="4">
        <v>0</v>
      </c>
      <c r="L27" s="4">
        <v>0</v>
      </c>
      <c r="M27" s="11">
        <v>858.71</v>
      </c>
    </row>
    <row r="28" spans="1:13" x14ac:dyDescent="0.25">
      <c r="A28" t="s">
        <v>44</v>
      </c>
      <c r="B28" t="s">
        <v>11306</v>
      </c>
      <c r="C28" s="1" t="s">
        <v>60</v>
      </c>
      <c r="D28" t="s">
        <v>9930</v>
      </c>
      <c r="E28" t="s">
        <v>9931</v>
      </c>
      <c r="F28" s="4">
        <v>587220.77</v>
      </c>
      <c r="G28" s="4">
        <v>3441.16</v>
      </c>
      <c r="H28" s="4">
        <v>79959.31</v>
      </c>
      <c r="I28" s="4">
        <v>0</v>
      </c>
      <c r="J28" s="4">
        <v>36166.57</v>
      </c>
      <c r="K28" s="4">
        <v>0</v>
      </c>
      <c r="L28" s="4">
        <v>6032.38</v>
      </c>
      <c r="M28" s="11">
        <v>468503.67</v>
      </c>
    </row>
    <row r="29" spans="1:13" x14ac:dyDescent="0.25">
      <c r="A29" t="s">
        <v>44</v>
      </c>
      <c r="B29" t="s">
        <v>11306</v>
      </c>
      <c r="C29" s="1" t="s">
        <v>61</v>
      </c>
      <c r="D29" t="s">
        <v>9932</v>
      </c>
      <c r="E29" t="s">
        <v>9933</v>
      </c>
      <c r="F29" s="4">
        <v>4768.67</v>
      </c>
      <c r="G29" s="4">
        <v>1718030.95</v>
      </c>
      <c r="H29" s="4">
        <v>1674034.55</v>
      </c>
      <c r="I29" s="4">
        <v>0</v>
      </c>
      <c r="J29" s="4">
        <v>0</v>
      </c>
      <c r="K29" s="4">
        <v>0</v>
      </c>
      <c r="L29" s="4">
        <v>68.95</v>
      </c>
      <c r="M29" s="11">
        <v>48696.12</v>
      </c>
    </row>
    <row r="30" spans="1:13" hidden="1" x14ac:dyDescent="0.25">
      <c r="A30" t="s">
        <v>44</v>
      </c>
      <c r="B30" t="s">
        <v>8</v>
      </c>
      <c r="C30" s="1" t="s">
        <v>62</v>
      </c>
      <c r="D30" t="s">
        <v>9934</v>
      </c>
      <c r="E30" t="s">
        <v>9935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11">
        <v>0</v>
      </c>
    </row>
    <row r="31" spans="1:13" x14ac:dyDescent="0.25">
      <c r="A31" t="s">
        <v>44</v>
      </c>
      <c r="B31" t="s">
        <v>11306</v>
      </c>
      <c r="C31" s="1" t="s">
        <v>63</v>
      </c>
      <c r="D31" t="s">
        <v>9936</v>
      </c>
      <c r="E31" t="s">
        <v>9937</v>
      </c>
      <c r="F31" s="4">
        <v>5987831.3799999999</v>
      </c>
      <c r="G31" s="4">
        <v>1350821.63</v>
      </c>
      <c r="H31" s="4">
        <v>604618.35</v>
      </c>
      <c r="I31" s="4">
        <v>0</v>
      </c>
      <c r="J31" s="4">
        <v>23213.77</v>
      </c>
      <c r="K31" s="4">
        <v>122.01</v>
      </c>
      <c r="L31" s="4">
        <v>25692.79</v>
      </c>
      <c r="M31" s="11">
        <v>6685250.1100000003</v>
      </c>
    </row>
    <row r="32" spans="1:13" x14ac:dyDescent="0.25">
      <c r="A32" t="s">
        <v>44</v>
      </c>
      <c r="B32" t="s">
        <v>11306</v>
      </c>
      <c r="C32" s="1" t="s">
        <v>64</v>
      </c>
      <c r="D32" t="s">
        <v>9938</v>
      </c>
      <c r="E32" t="s">
        <v>9939</v>
      </c>
      <c r="F32" s="4">
        <v>49268.65</v>
      </c>
      <c r="G32" s="4">
        <v>42.27</v>
      </c>
      <c r="H32" s="4">
        <v>-175.78</v>
      </c>
      <c r="I32" s="4">
        <v>0</v>
      </c>
      <c r="J32" s="4">
        <v>-51.94</v>
      </c>
      <c r="K32" s="4">
        <v>0</v>
      </c>
      <c r="L32" s="4">
        <v>39.42</v>
      </c>
      <c r="M32" s="11">
        <v>49499.22</v>
      </c>
    </row>
    <row r="33" spans="1:13" x14ac:dyDescent="0.25">
      <c r="A33" t="s">
        <v>44</v>
      </c>
      <c r="B33" t="s">
        <v>11306</v>
      </c>
      <c r="C33" s="1" t="s">
        <v>65</v>
      </c>
      <c r="D33" t="s">
        <v>9940</v>
      </c>
      <c r="E33" t="s">
        <v>9941</v>
      </c>
      <c r="F33" s="4">
        <v>2249775.04</v>
      </c>
      <c r="G33" s="4">
        <v>21878.73</v>
      </c>
      <c r="H33" s="4">
        <v>351040.73</v>
      </c>
      <c r="I33" s="4">
        <v>0</v>
      </c>
      <c r="J33" s="4">
        <v>130081.75</v>
      </c>
      <c r="K33" s="4">
        <v>373.6</v>
      </c>
      <c r="L33" s="4">
        <v>122291.31</v>
      </c>
      <c r="M33" s="11">
        <v>1668613.58</v>
      </c>
    </row>
    <row r="34" spans="1:13" x14ac:dyDescent="0.25">
      <c r="A34" t="s">
        <v>44</v>
      </c>
      <c r="B34" t="s">
        <v>11306</v>
      </c>
      <c r="C34" s="1" t="s">
        <v>66</v>
      </c>
      <c r="D34" t="s">
        <v>9942</v>
      </c>
      <c r="E34" t="s">
        <v>9943</v>
      </c>
      <c r="F34" s="4">
        <v>9213.7999999999993</v>
      </c>
      <c r="G34" s="4">
        <v>104625.48</v>
      </c>
      <c r="H34" s="4">
        <v>42947.59</v>
      </c>
      <c r="I34" s="4">
        <v>0</v>
      </c>
      <c r="J34" s="4">
        <v>18591.75</v>
      </c>
      <c r="K34" s="4">
        <v>0</v>
      </c>
      <c r="L34" s="4">
        <v>44476.07</v>
      </c>
      <c r="M34" s="11">
        <v>7823.87</v>
      </c>
    </row>
    <row r="35" spans="1:13" x14ac:dyDescent="0.25">
      <c r="A35" t="s">
        <v>44</v>
      </c>
      <c r="B35" t="s">
        <v>11306</v>
      </c>
      <c r="C35" s="1" t="s">
        <v>67</v>
      </c>
      <c r="D35" t="s">
        <v>9944</v>
      </c>
      <c r="E35" t="s">
        <v>9945</v>
      </c>
      <c r="F35" s="4">
        <v>66251039.079999998</v>
      </c>
      <c r="G35" s="4">
        <v>47147.24</v>
      </c>
      <c r="H35" s="4">
        <v>579659.1</v>
      </c>
      <c r="I35" s="4">
        <v>0</v>
      </c>
      <c r="J35" s="4">
        <v>0</v>
      </c>
      <c r="K35" s="4">
        <v>0</v>
      </c>
      <c r="L35" s="4">
        <v>375787.34</v>
      </c>
      <c r="M35" s="11">
        <v>65342739.880000003</v>
      </c>
    </row>
    <row r="36" spans="1:13" hidden="1" x14ac:dyDescent="0.25">
      <c r="A36" t="s">
        <v>44</v>
      </c>
      <c r="B36" t="s">
        <v>8</v>
      </c>
      <c r="C36" s="1" t="s">
        <v>68</v>
      </c>
      <c r="D36" t="s">
        <v>9946</v>
      </c>
      <c r="E36" t="s">
        <v>9947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11">
        <v>0</v>
      </c>
    </row>
    <row r="37" spans="1:13" x14ac:dyDescent="0.25">
      <c r="A37" t="s">
        <v>44</v>
      </c>
      <c r="B37" t="s">
        <v>11306</v>
      </c>
      <c r="C37" s="1" t="s">
        <v>69</v>
      </c>
      <c r="D37" t="s">
        <v>9948</v>
      </c>
      <c r="E37" t="s">
        <v>9949</v>
      </c>
      <c r="F37" s="4">
        <v>1972854.64</v>
      </c>
      <c r="G37" s="4">
        <v>4416567.57</v>
      </c>
      <c r="H37" s="4">
        <v>4128713.38</v>
      </c>
      <c r="I37" s="4">
        <v>0</v>
      </c>
      <c r="J37" s="4">
        <v>1618.01</v>
      </c>
      <c r="K37" s="4">
        <v>0</v>
      </c>
      <c r="L37" s="4">
        <v>52.42</v>
      </c>
      <c r="M37" s="11">
        <v>2259038.4</v>
      </c>
    </row>
    <row r="38" spans="1:13" x14ac:dyDescent="0.25">
      <c r="A38" t="s">
        <v>44</v>
      </c>
      <c r="B38" t="s">
        <v>11306</v>
      </c>
      <c r="C38" s="1" t="s">
        <v>70</v>
      </c>
      <c r="D38" t="s">
        <v>9950</v>
      </c>
      <c r="E38" t="s">
        <v>9951</v>
      </c>
      <c r="F38" s="4">
        <v>0.45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11">
        <v>0.45</v>
      </c>
    </row>
    <row r="39" spans="1:13" hidden="1" x14ac:dyDescent="0.25">
      <c r="A39" t="s">
        <v>44</v>
      </c>
      <c r="B39" t="s">
        <v>8</v>
      </c>
      <c r="C39" s="1" t="s">
        <v>71</v>
      </c>
      <c r="D39" t="s">
        <v>9952</v>
      </c>
      <c r="E39" t="s">
        <v>9953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11">
        <v>0</v>
      </c>
    </row>
    <row r="40" spans="1:13" x14ac:dyDescent="0.25">
      <c r="A40" t="s">
        <v>44</v>
      </c>
      <c r="B40" t="s">
        <v>11306</v>
      </c>
      <c r="C40" s="1" t="s">
        <v>72</v>
      </c>
      <c r="D40" t="s">
        <v>9954</v>
      </c>
      <c r="E40" t="s">
        <v>9955</v>
      </c>
      <c r="F40" s="4">
        <v>1028476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11">
        <v>1028476</v>
      </c>
    </row>
    <row r="41" spans="1:13" x14ac:dyDescent="0.25">
      <c r="A41" t="s">
        <v>44</v>
      </c>
      <c r="B41" t="s">
        <v>11306</v>
      </c>
      <c r="C41" s="1" t="s">
        <v>73</v>
      </c>
      <c r="D41" t="s">
        <v>9956</v>
      </c>
      <c r="E41" t="s">
        <v>9957</v>
      </c>
      <c r="F41" s="4">
        <v>691879.64</v>
      </c>
      <c r="G41" s="4">
        <v>0</v>
      </c>
      <c r="H41" s="4">
        <v>272667.92</v>
      </c>
      <c r="I41" s="4">
        <v>0</v>
      </c>
      <c r="J41" s="4">
        <v>59485.89</v>
      </c>
      <c r="K41" s="4">
        <v>177166.8</v>
      </c>
      <c r="L41" s="4">
        <v>1551.37</v>
      </c>
      <c r="M41" s="11">
        <v>535341.26</v>
      </c>
    </row>
    <row r="42" spans="1:13" x14ac:dyDescent="0.25">
      <c r="A42" t="s">
        <v>44</v>
      </c>
      <c r="B42" t="s">
        <v>11306</v>
      </c>
      <c r="C42" s="1" t="s">
        <v>74</v>
      </c>
      <c r="D42" t="s">
        <v>9958</v>
      </c>
      <c r="E42" t="s">
        <v>9959</v>
      </c>
      <c r="F42" s="4">
        <v>92520.89</v>
      </c>
      <c r="G42" s="4">
        <v>0</v>
      </c>
      <c r="H42" s="4">
        <v>57454.8</v>
      </c>
      <c r="I42" s="4">
        <v>0</v>
      </c>
      <c r="J42" s="4">
        <v>0</v>
      </c>
      <c r="K42" s="4">
        <v>0</v>
      </c>
      <c r="L42" s="4">
        <v>0</v>
      </c>
      <c r="M42" s="11">
        <v>35066.089999999997</v>
      </c>
    </row>
    <row r="43" spans="1:13" x14ac:dyDescent="0.25">
      <c r="A43" t="s">
        <v>44</v>
      </c>
      <c r="B43" t="s">
        <v>11306</v>
      </c>
      <c r="C43" s="1" t="s">
        <v>75</v>
      </c>
      <c r="D43" t="s">
        <v>9960</v>
      </c>
      <c r="E43" t="s">
        <v>9961</v>
      </c>
      <c r="F43" s="4">
        <v>2620749.94</v>
      </c>
      <c r="G43" s="4">
        <v>205867</v>
      </c>
      <c r="H43" s="4">
        <v>201546.18</v>
      </c>
      <c r="I43" s="4">
        <v>0</v>
      </c>
      <c r="J43" s="4">
        <v>5699.62</v>
      </c>
      <c r="K43" s="4">
        <v>24289.77</v>
      </c>
      <c r="L43" s="4">
        <v>2375.13</v>
      </c>
      <c r="M43" s="11">
        <v>2641285.7799999998</v>
      </c>
    </row>
    <row r="44" spans="1:13" x14ac:dyDescent="0.25">
      <c r="A44" t="s">
        <v>44</v>
      </c>
      <c r="B44" t="s">
        <v>11306</v>
      </c>
      <c r="C44" s="1" t="s">
        <v>76</v>
      </c>
      <c r="D44" t="s">
        <v>9962</v>
      </c>
      <c r="E44" t="s">
        <v>9963</v>
      </c>
      <c r="F44" s="4">
        <v>1922282.16</v>
      </c>
      <c r="G44" s="4">
        <v>332729</v>
      </c>
      <c r="H44" s="4">
        <v>205734.23</v>
      </c>
      <c r="I44" s="4">
        <v>0</v>
      </c>
      <c r="J44" s="4">
        <v>61081.34</v>
      </c>
      <c r="K44" s="4">
        <v>0</v>
      </c>
      <c r="L44" s="4">
        <v>6071.66</v>
      </c>
      <c r="M44" s="11">
        <v>1982123.93</v>
      </c>
    </row>
    <row r="45" spans="1:13" x14ac:dyDescent="0.25">
      <c r="A45" t="s">
        <v>44</v>
      </c>
      <c r="B45" t="s">
        <v>11306</v>
      </c>
      <c r="C45" s="1" t="s">
        <v>77</v>
      </c>
      <c r="D45" t="s">
        <v>9964</v>
      </c>
      <c r="E45" t="s">
        <v>9965</v>
      </c>
      <c r="F45" s="4">
        <v>1117328.67</v>
      </c>
      <c r="G45" s="4">
        <v>1277.47</v>
      </c>
      <c r="H45" s="4">
        <v>11403</v>
      </c>
      <c r="I45" s="4">
        <v>0</v>
      </c>
      <c r="J45" s="4">
        <v>0</v>
      </c>
      <c r="K45" s="4">
        <v>0</v>
      </c>
      <c r="L45" s="4">
        <v>0</v>
      </c>
      <c r="M45" s="11">
        <v>1107203.1399999999</v>
      </c>
    </row>
    <row r="46" spans="1:13" x14ac:dyDescent="0.25">
      <c r="A46" t="s">
        <v>44</v>
      </c>
      <c r="B46" t="s">
        <v>11306</v>
      </c>
      <c r="C46" s="1" t="s">
        <v>78</v>
      </c>
      <c r="D46" t="s">
        <v>9966</v>
      </c>
      <c r="E46" t="s">
        <v>9967</v>
      </c>
      <c r="F46" s="4">
        <v>1950923.89</v>
      </c>
      <c r="G46" s="4">
        <v>165979.1</v>
      </c>
      <c r="H46" s="4">
        <v>10753.36</v>
      </c>
      <c r="I46" s="4">
        <v>0</v>
      </c>
      <c r="J46" s="4">
        <v>4268.67</v>
      </c>
      <c r="K46" s="4">
        <v>0</v>
      </c>
      <c r="L46" s="4">
        <v>176.52</v>
      </c>
      <c r="M46" s="11">
        <v>2101704.44</v>
      </c>
    </row>
    <row r="47" spans="1:13" x14ac:dyDescent="0.25">
      <c r="A47" t="s">
        <v>44</v>
      </c>
      <c r="B47" t="s">
        <v>11306</v>
      </c>
      <c r="C47" s="1" t="s">
        <v>79</v>
      </c>
      <c r="D47" t="s">
        <v>9968</v>
      </c>
      <c r="E47" t="s">
        <v>9969</v>
      </c>
      <c r="F47" s="4">
        <v>434656.89</v>
      </c>
      <c r="G47" s="4">
        <v>324842.75</v>
      </c>
      <c r="H47" s="4">
        <v>275318.59000000003</v>
      </c>
      <c r="I47" s="4">
        <v>0</v>
      </c>
      <c r="J47" s="4">
        <v>98792.13</v>
      </c>
      <c r="K47" s="4">
        <v>29640.37</v>
      </c>
      <c r="L47" s="4">
        <v>13554.86</v>
      </c>
      <c r="M47" s="11">
        <v>401474.43</v>
      </c>
    </row>
    <row r="48" spans="1:13" x14ac:dyDescent="0.25">
      <c r="A48" t="s">
        <v>44</v>
      </c>
      <c r="B48" t="s">
        <v>11306</v>
      </c>
      <c r="C48" s="1" t="s">
        <v>80</v>
      </c>
      <c r="D48" t="s">
        <v>9970</v>
      </c>
      <c r="E48" t="s">
        <v>9971</v>
      </c>
      <c r="F48" s="4">
        <v>7333211.6500000004</v>
      </c>
      <c r="G48" s="4">
        <v>357576.75</v>
      </c>
      <c r="H48" s="4">
        <v>682173.16</v>
      </c>
      <c r="I48" s="4">
        <v>0</v>
      </c>
      <c r="J48" s="4">
        <v>105142.96</v>
      </c>
      <c r="K48" s="4">
        <v>348116.37</v>
      </c>
      <c r="L48" s="4">
        <v>7817.89</v>
      </c>
      <c r="M48" s="11">
        <v>7243770.7599999998</v>
      </c>
    </row>
    <row r="49" spans="1:13" x14ac:dyDescent="0.25">
      <c r="A49" t="s">
        <v>44</v>
      </c>
      <c r="B49" t="s">
        <v>11306</v>
      </c>
      <c r="C49" s="1" t="s">
        <v>81</v>
      </c>
      <c r="D49" t="s">
        <v>9972</v>
      </c>
      <c r="E49" t="s">
        <v>9973</v>
      </c>
      <c r="F49" s="4">
        <v>258323.06</v>
      </c>
      <c r="G49" s="4">
        <v>93789</v>
      </c>
      <c r="H49" s="4">
        <v>154991</v>
      </c>
      <c r="I49" s="4">
        <v>0</v>
      </c>
      <c r="J49" s="4">
        <v>18188.48</v>
      </c>
      <c r="K49" s="4">
        <v>0</v>
      </c>
      <c r="L49" s="4">
        <v>0</v>
      </c>
      <c r="M49" s="11">
        <v>178932.58</v>
      </c>
    </row>
    <row r="50" spans="1:13" x14ac:dyDescent="0.25">
      <c r="A50" t="s">
        <v>44</v>
      </c>
      <c r="B50" t="s">
        <v>11306</v>
      </c>
      <c r="C50" s="1" t="s">
        <v>82</v>
      </c>
      <c r="D50" t="s">
        <v>9974</v>
      </c>
      <c r="E50" t="s">
        <v>9975</v>
      </c>
      <c r="F50" s="4">
        <v>999.87</v>
      </c>
      <c r="G50" s="4">
        <v>0</v>
      </c>
      <c r="H50" s="4">
        <v>11947793.130000001</v>
      </c>
      <c r="I50" s="4">
        <v>12138004.890000001</v>
      </c>
      <c r="J50" s="4">
        <v>190211.76</v>
      </c>
      <c r="K50" s="4">
        <v>0</v>
      </c>
      <c r="L50" s="4">
        <v>0</v>
      </c>
      <c r="M50" s="11">
        <v>999.87</v>
      </c>
    </row>
    <row r="51" spans="1:13" x14ac:dyDescent="0.25">
      <c r="A51" t="s">
        <v>44</v>
      </c>
      <c r="B51" t="s">
        <v>11306</v>
      </c>
      <c r="C51" s="1" t="s">
        <v>83</v>
      </c>
      <c r="D51" t="s">
        <v>9976</v>
      </c>
      <c r="E51" t="s">
        <v>9977</v>
      </c>
      <c r="F51" s="4">
        <v>10549800.810000001</v>
      </c>
      <c r="G51" s="4">
        <v>1689638.87</v>
      </c>
      <c r="H51" s="4">
        <v>1853333.64</v>
      </c>
      <c r="I51" s="4">
        <v>1369.8</v>
      </c>
      <c r="J51" s="4">
        <v>658879.78</v>
      </c>
      <c r="K51" s="4">
        <v>111371.66</v>
      </c>
      <c r="L51" s="4">
        <v>105872.79</v>
      </c>
      <c r="M51" s="11">
        <v>9734094.9299999997</v>
      </c>
    </row>
    <row r="52" spans="1:13" hidden="1" x14ac:dyDescent="0.25">
      <c r="A52" t="s">
        <v>44</v>
      </c>
      <c r="B52" t="s">
        <v>8</v>
      </c>
      <c r="C52" s="1" t="s">
        <v>84</v>
      </c>
      <c r="D52" t="s">
        <v>9978</v>
      </c>
      <c r="E52" t="s">
        <v>9979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11">
        <v>0</v>
      </c>
    </row>
    <row r="53" spans="1:13" x14ac:dyDescent="0.25">
      <c r="A53" t="s">
        <v>44</v>
      </c>
      <c r="B53" t="s">
        <v>11306</v>
      </c>
      <c r="C53" s="1" t="s">
        <v>85</v>
      </c>
      <c r="D53" t="s">
        <v>9980</v>
      </c>
      <c r="E53" t="s">
        <v>9981</v>
      </c>
      <c r="F53" s="4">
        <v>57574209.130000003</v>
      </c>
      <c r="G53" s="4">
        <v>116344575.48999999</v>
      </c>
      <c r="H53" s="4">
        <v>123092120.73</v>
      </c>
      <c r="I53" s="4">
        <v>50216186</v>
      </c>
      <c r="J53" s="4">
        <v>50219231.130000003</v>
      </c>
      <c r="K53" s="4">
        <v>0</v>
      </c>
      <c r="L53" s="4">
        <v>14.27</v>
      </c>
      <c r="M53" s="11">
        <v>50823604.490000002</v>
      </c>
    </row>
    <row r="54" spans="1:13" x14ac:dyDescent="0.25">
      <c r="A54" t="s">
        <v>44</v>
      </c>
      <c r="B54" t="s">
        <v>11306</v>
      </c>
      <c r="C54" s="1" t="s">
        <v>86</v>
      </c>
      <c r="D54" t="s">
        <v>9982</v>
      </c>
      <c r="E54" t="s">
        <v>9983</v>
      </c>
      <c r="F54" s="4">
        <v>6764635.2599999998</v>
      </c>
      <c r="G54" s="4">
        <v>93181468.640000001</v>
      </c>
      <c r="H54" s="4">
        <v>87298770.450000003</v>
      </c>
      <c r="I54" s="4">
        <v>0</v>
      </c>
      <c r="J54" s="4">
        <v>1793849.38</v>
      </c>
      <c r="K54" s="4">
        <v>5858.03</v>
      </c>
      <c r="L54" s="4">
        <v>263976.21000000002</v>
      </c>
      <c r="M54" s="11">
        <v>10595365.890000001</v>
      </c>
    </row>
    <row r="55" spans="1:13" x14ac:dyDescent="0.25">
      <c r="A55" t="s">
        <v>44</v>
      </c>
      <c r="B55" t="s">
        <v>11306</v>
      </c>
      <c r="C55" s="1" t="s">
        <v>87</v>
      </c>
      <c r="D55" t="s">
        <v>9984</v>
      </c>
      <c r="E55" t="s">
        <v>9985</v>
      </c>
      <c r="F55" s="4">
        <v>41517655.850000001</v>
      </c>
      <c r="G55" s="4">
        <v>14017656.970000001</v>
      </c>
      <c r="H55" s="4">
        <v>9917989.1899999995</v>
      </c>
      <c r="I55" s="4">
        <v>3516605</v>
      </c>
      <c r="J55" s="4">
        <v>3516605</v>
      </c>
      <c r="K55" s="4">
        <v>0</v>
      </c>
      <c r="L55" s="4">
        <v>0</v>
      </c>
      <c r="M55" s="11">
        <v>45617323.630000003</v>
      </c>
    </row>
    <row r="56" spans="1:13" x14ac:dyDescent="0.25">
      <c r="A56" t="s">
        <v>44</v>
      </c>
      <c r="B56" t="s">
        <v>11306</v>
      </c>
      <c r="C56" s="1" t="s">
        <v>88</v>
      </c>
      <c r="D56" t="s">
        <v>9986</v>
      </c>
      <c r="E56" t="s">
        <v>9987</v>
      </c>
      <c r="F56" s="4">
        <v>5338837.67</v>
      </c>
      <c r="G56" s="4">
        <v>561576.31999999995</v>
      </c>
      <c r="H56" s="4">
        <v>458261.2</v>
      </c>
      <c r="I56" s="4">
        <v>0</v>
      </c>
      <c r="J56" s="4">
        <v>21559.82</v>
      </c>
      <c r="K56" s="4">
        <v>100431.67</v>
      </c>
      <c r="L56" s="4">
        <v>40471.839999999997</v>
      </c>
      <c r="M56" s="11">
        <v>5480552.7999999998</v>
      </c>
    </row>
    <row r="57" spans="1:13" hidden="1" x14ac:dyDescent="0.25">
      <c r="A57" t="s">
        <v>44</v>
      </c>
      <c r="B57" t="s">
        <v>8</v>
      </c>
      <c r="C57" s="1" t="s">
        <v>89</v>
      </c>
      <c r="D57" t="s">
        <v>9988</v>
      </c>
      <c r="E57" t="s">
        <v>9989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11">
        <v>0</v>
      </c>
    </row>
    <row r="58" spans="1:13" x14ac:dyDescent="0.25">
      <c r="A58" t="s">
        <v>44</v>
      </c>
      <c r="B58" t="s">
        <v>11306</v>
      </c>
      <c r="C58" s="1" t="s">
        <v>90</v>
      </c>
      <c r="D58" t="s">
        <v>9990</v>
      </c>
      <c r="E58" t="s">
        <v>9991</v>
      </c>
      <c r="F58" s="4">
        <v>83973771.150000006</v>
      </c>
      <c r="G58" s="4">
        <v>102882768.27</v>
      </c>
      <c r="H58" s="4">
        <v>81190238.689999998</v>
      </c>
      <c r="I58" s="4">
        <v>0</v>
      </c>
      <c r="J58" s="4">
        <v>14853233.24</v>
      </c>
      <c r="K58" s="4">
        <v>0</v>
      </c>
      <c r="L58" s="4">
        <v>91848.03</v>
      </c>
      <c r="M58" s="11">
        <v>90721219.459999993</v>
      </c>
    </row>
    <row r="59" spans="1:13" x14ac:dyDescent="0.25">
      <c r="A59" t="s">
        <v>44</v>
      </c>
      <c r="B59" t="s">
        <v>11306</v>
      </c>
      <c r="C59" s="1" t="s">
        <v>91</v>
      </c>
      <c r="D59" t="s">
        <v>9992</v>
      </c>
      <c r="E59" t="s">
        <v>9993</v>
      </c>
      <c r="F59" s="4">
        <v>29307.68</v>
      </c>
      <c r="G59" s="4">
        <v>1371941.17</v>
      </c>
      <c r="H59" s="4">
        <v>1056483.54</v>
      </c>
      <c r="I59" s="4">
        <v>0</v>
      </c>
      <c r="J59" s="4">
        <v>1790.55</v>
      </c>
      <c r="K59" s="4">
        <v>0</v>
      </c>
      <c r="L59" s="4">
        <v>125424.63</v>
      </c>
      <c r="M59" s="11">
        <v>217550.13</v>
      </c>
    </row>
    <row r="60" spans="1:13" x14ac:dyDescent="0.25">
      <c r="A60" t="s">
        <v>44</v>
      </c>
      <c r="B60" t="s">
        <v>11306</v>
      </c>
      <c r="C60" s="1" t="s">
        <v>92</v>
      </c>
      <c r="D60" t="s">
        <v>9994</v>
      </c>
      <c r="E60" t="s">
        <v>9995</v>
      </c>
      <c r="F60" s="4">
        <v>0</v>
      </c>
      <c r="G60" s="4">
        <v>2128.25</v>
      </c>
      <c r="H60" s="4">
        <v>0</v>
      </c>
      <c r="I60" s="4">
        <v>0</v>
      </c>
      <c r="J60" s="4">
        <v>0</v>
      </c>
      <c r="K60" s="4">
        <v>0</v>
      </c>
      <c r="L60" s="4">
        <v>2128.25</v>
      </c>
      <c r="M60" s="11">
        <v>0</v>
      </c>
    </row>
    <row r="61" spans="1:13" hidden="1" x14ac:dyDescent="0.25">
      <c r="A61" t="s">
        <v>44</v>
      </c>
      <c r="B61" t="s">
        <v>8</v>
      </c>
      <c r="C61" s="1" t="s">
        <v>93</v>
      </c>
      <c r="D61" t="s">
        <v>9996</v>
      </c>
      <c r="E61" t="s">
        <v>9997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11">
        <v>0</v>
      </c>
    </row>
    <row r="62" spans="1:13" x14ac:dyDescent="0.25">
      <c r="A62" t="s">
        <v>44</v>
      </c>
      <c r="B62" t="s">
        <v>11306</v>
      </c>
      <c r="C62" s="1" t="s">
        <v>94</v>
      </c>
      <c r="D62" t="s">
        <v>9998</v>
      </c>
      <c r="E62" t="s">
        <v>9999</v>
      </c>
      <c r="F62" s="4">
        <v>3369497.42</v>
      </c>
      <c r="G62" s="4">
        <v>1845350.1</v>
      </c>
      <c r="H62" s="4">
        <v>2138073.5</v>
      </c>
      <c r="I62" s="4">
        <v>1260</v>
      </c>
      <c r="J62" s="4">
        <v>32900.76</v>
      </c>
      <c r="K62" s="4">
        <v>71404.37</v>
      </c>
      <c r="L62" s="4">
        <v>210178.81</v>
      </c>
      <c r="M62" s="11">
        <v>2906358.82</v>
      </c>
    </row>
    <row r="63" spans="1:13" hidden="1" x14ac:dyDescent="0.25">
      <c r="A63" t="s">
        <v>44</v>
      </c>
      <c r="B63" t="s">
        <v>8</v>
      </c>
      <c r="C63" s="1" t="s">
        <v>95</v>
      </c>
      <c r="D63" t="s">
        <v>10000</v>
      </c>
      <c r="E63" t="s">
        <v>10001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11">
        <v>0</v>
      </c>
    </row>
    <row r="64" spans="1:13" x14ac:dyDescent="0.25">
      <c r="A64" t="s">
        <v>44</v>
      </c>
      <c r="B64" t="s">
        <v>11306</v>
      </c>
      <c r="C64" s="1" t="s">
        <v>96</v>
      </c>
      <c r="D64" t="s">
        <v>10002</v>
      </c>
      <c r="E64" t="s">
        <v>10003</v>
      </c>
      <c r="F64" s="4">
        <v>731.55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11">
        <v>731.55</v>
      </c>
    </row>
    <row r="65" spans="1:13" x14ac:dyDescent="0.25">
      <c r="A65" t="s">
        <v>44</v>
      </c>
      <c r="B65" t="s">
        <v>11306</v>
      </c>
      <c r="C65" s="1" t="s">
        <v>97</v>
      </c>
      <c r="D65" t="s">
        <v>10004</v>
      </c>
      <c r="E65" t="s">
        <v>10005</v>
      </c>
      <c r="F65" s="4">
        <v>2356.2800000000002</v>
      </c>
      <c r="G65" s="4">
        <v>5935858.8499999996</v>
      </c>
      <c r="H65" s="4">
        <v>5230557.93</v>
      </c>
      <c r="I65" s="4">
        <v>0</v>
      </c>
      <c r="J65" s="4">
        <v>491413.41</v>
      </c>
      <c r="K65" s="4">
        <v>1423.43</v>
      </c>
      <c r="L65" s="4">
        <v>109168.62</v>
      </c>
      <c r="M65" s="11">
        <v>108498.6</v>
      </c>
    </row>
    <row r="66" spans="1:13" hidden="1" x14ac:dyDescent="0.25">
      <c r="A66" t="s">
        <v>44</v>
      </c>
      <c r="B66" t="s">
        <v>8</v>
      </c>
      <c r="C66" s="1" t="s">
        <v>98</v>
      </c>
      <c r="D66" t="s">
        <v>10006</v>
      </c>
      <c r="E66" t="s">
        <v>10007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11">
        <v>0</v>
      </c>
    </row>
    <row r="67" spans="1:13" x14ac:dyDescent="0.25">
      <c r="A67" t="s">
        <v>44</v>
      </c>
      <c r="B67" t="s">
        <v>11306</v>
      </c>
      <c r="C67" s="1" t="s">
        <v>99</v>
      </c>
      <c r="D67" t="s">
        <v>10008</v>
      </c>
      <c r="E67" t="s">
        <v>10009</v>
      </c>
      <c r="F67" s="4">
        <v>8610650.9000000004</v>
      </c>
      <c r="G67" s="4">
        <v>5756.36</v>
      </c>
      <c r="H67" s="4">
        <v>124093.9</v>
      </c>
      <c r="I67" s="4">
        <v>0</v>
      </c>
      <c r="J67" s="4">
        <v>3866.32</v>
      </c>
      <c r="K67" s="4">
        <v>0</v>
      </c>
      <c r="L67" s="4">
        <v>342.2</v>
      </c>
      <c r="M67" s="11">
        <v>8488104.8399999999</v>
      </c>
    </row>
    <row r="68" spans="1:13" hidden="1" x14ac:dyDescent="0.25">
      <c r="A68" t="s">
        <v>44</v>
      </c>
      <c r="B68" t="s">
        <v>8</v>
      </c>
      <c r="C68" s="1" t="s">
        <v>100</v>
      </c>
      <c r="D68" t="s">
        <v>10010</v>
      </c>
      <c r="E68" t="s">
        <v>10011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11">
        <v>0</v>
      </c>
    </row>
    <row r="69" spans="1:13" hidden="1" x14ac:dyDescent="0.25">
      <c r="A69" t="s">
        <v>44</v>
      </c>
      <c r="B69" t="s">
        <v>8</v>
      </c>
      <c r="C69" s="1" t="s">
        <v>101</v>
      </c>
      <c r="D69" t="s">
        <v>10012</v>
      </c>
      <c r="E69" t="s">
        <v>10013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11">
        <v>0</v>
      </c>
    </row>
    <row r="70" spans="1:13" hidden="1" x14ac:dyDescent="0.25">
      <c r="A70" t="s">
        <v>44</v>
      </c>
      <c r="B70" t="s">
        <v>8</v>
      </c>
      <c r="C70" s="1" t="s">
        <v>102</v>
      </c>
      <c r="D70" t="s">
        <v>10014</v>
      </c>
      <c r="E70" t="s">
        <v>10015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11">
        <v>0</v>
      </c>
    </row>
    <row r="71" spans="1:13" hidden="1" x14ac:dyDescent="0.25">
      <c r="A71" t="s">
        <v>44</v>
      </c>
      <c r="B71" t="s">
        <v>8</v>
      </c>
      <c r="C71" s="1" t="s">
        <v>103</v>
      </c>
      <c r="D71" t="s">
        <v>10016</v>
      </c>
      <c r="E71" t="s">
        <v>10017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11">
        <v>0</v>
      </c>
    </row>
    <row r="72" spans="1:13" x14ac:dyDescent="0.25">
      <c r="A72" t="s">
        <v>44</v>
      </c>
      <c r="B72" t="s">
        <v>11306</v>
      </c>
      <c r="C72" s="1" t="s">
        <v>104</v>
      </c>
      <c r="D72" t="s">
        <v>10018</v>
      </c>
      <c r="E72" t="s">
        <v>10019</v>
      </c>
      <c r="F72" s="4">
        <v>108474604.41</v>
      </c>
      <c r="G72" s="4">
        <v>303898232.29000002</v>
      </c>
      <c r="H72" s="4">
        <v>363585007.73000002</v>
      </c>
      <c r="I72" s="4">
        <v>0</v>
      </c>
      <c r="J72" s="4">
        <v>0</v>
      </c>
      <c r="K72" s="4">
        <v>495.79</v>
      </c>
      <c r="L72" s="4">
        <v>0</v>
      </c>
      <c r="M72" s="11">
        <v>48788324.759999998</v>
      </c>
    </row>
    <row r="73" spans="1:13" x14ac:dyDescent="0.25">
      <c r="A73" t="s">
        <v>44</v>
      </c>
      <c r="B73" t="s">
        <v>11306</v>
      </c>
      <c r="C73" s="1" t="s">
        <v>105</v>
      </c>
      <c r="D73" t="s">
        <v>10020</v>
      </c>
      <c r="E73" t="s">
        <v>10021</v>
      </c>
      <c r="F73" s="4">
        <v>1902366.3</v>
      </c>
      <c r="G73" s="4">
        <v>225604.55</v>
      </c>
      <c r="H73" s="4">
        <v>155222.18</v>
      </c>
      <c r="I73" s="4">
        <v>0</v>
      </c>
      <c r="J73" s="4">
        <v>58352.01</v>
      </c>
      <c r="K73" s="4">
        <v>0</v>
      </c>
      <c r="L73" s="4">
        <v>21691.51</v>
      </c>
      <c r="M73" s="11">
        <v>1892705.15</v>
      </c>
    </row>
    <row r="74" spans="1:13" x14ac:dyDescent="0.25">
      <c r="A74" t="s">
        <v>44</v>
      </c>
      <c r="B74" t="s">
        <v>11306</v>
      </c>
      <c r="C74" s="1" t="s">
        <v>106</v>
      </c>
      <c r="D74" t="s">
        <v>10022</v>
      </c>
      <c r="E74" t="s">
        <v>10023</v>
      </c>
      <c r="F74" s="4">
        <v>5559283.5800000001</v>
      </c>
      <c r="G74" s="4">
        <v>3304394.86</v>
      </c>
      <c r="H74" s="4">
        <v>1375387.24</v>
      </c>
      <c r="I74" s="4">
        <v>75000</v>
      </c>
      <c r="J74" s="4">
        <v>384727.33</v>
      </c>
      <c r="K74" s="4">
        <v>266.67</v>
      </c>
      <c r="L74" s="4">
        <v>1947101.27</v>
      </c>
      <c r="M74" s="11">
        <v>5231729.2699999996</v>
      </c>
    </row>
    <row r="75" spans="1:13" hidden="1" x14ac:dyDescent="0.25">
      <c r="A75" t="s">
        <v>44</v>
      </c>
      <c r="B75" t="s">
        <v>8</v>
      </c>
      <c r="C75" s="1" t="s">
        <v>107</v>
      </c>
      <c r="D75" t="s">
        <v>10024</v>
      </c>
      <c r="E75" t="s">
        <v>10025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11">
        <v>0</v>
      </c>
    </row>
    <row r="76" spans="1:13" x14ac:dyDescent="0.25">
      <c r="A76" t="s">
        <v>44</v>
      </c>
      <c r="B76" t="s">
        <v>11306</v>
      </c>
      <c r="C76" s="1" t="s">
        <v>108</v>
      </c>
      <c r="D76" t="s">
        <v>10026</v>
      </c>
      <c r="E76" t="s">
        <v>10027</v>
      </c>
      <c r="F76" s="4">
        <v>16964.740000000002</v>
      </c>
      <c r="G76" s="4">
        <v>115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11">
        <v>17079.740000000002</v>
      </c>
    </row>
    <row r="77" spans="1:13" hidden="1" x14ac:dyDescent="0.25">
      <c r="A77" t="s">
        <v>44</v>
      </c>
      <c r="B77" t="s">
        <v>8</v>
      </c>
      <c r="C77" s="1" t="s">
        <v>109</v>
      </c>
      <c r="D77" t="s">
        <v>10028</v>
      </c>
      <c r="E77" t="s">
        <v>10029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11">
        <v>0</v>
      </c>
    </row>
    <row r="78" spans="1:13" x14ac:dyDescent="0.25">
      <c r="A78" t="s">
        <v>44</v>
      </c>
      <c r="B78" t="s">
        <v>11306</v>
      </c>
      <c r="C78" s="1" t="s">
        <v>110</v>
      </c>
      <c r="D78" t="s">
        <v>10030</v>
      </c>
      <c r="E78" t="s">
        <v>10031</v>
      </c>
      <c r="F78" s="4">
        <v>3311911.19</v>
      </c>
      <c r="G78" s="4">
        <v>770256.85</v>
      </c>
      <c r="H78" s="4">
        <v>221301.3</v>
      </c>
      <c r="I78" s="4">
        <v>0</v>
      </c>
      <c r="J78" s="4">
        <v>59084.73</v>
      </c>
      <c r="K78" s="4">
        <v>0</v>
      </c>
      <c r="L78" s="4">
        <v>595.61</v>
      </c>
      <c r="M78" s="11">
        <v>3801186.4</v>
      </c>
    </row>
    <row r="79" spans="1:13" x14ac:dyDescent="0.25">
      <c r="A79" t="s">
        <v>44</v>
      </c>
      <c r="B79" t="s">
        <v>11306</v>
      </c>
      <c r="C79" s="1" t="s">
        <v>111</v>
      </c>
      <c r="D79" t="s">
        <v>10032</v>
      </c>
      <c r="E79" t="s">
        <v>10033</v>
      </c>
      <c r="F79" s="4">
        <v>17.34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11">
        <v>17.34</v>
      </c>
    </row>
    <row r="80" spans="1:13" hidden="1" x14ac:dyDescent="0.25">
      <c r="A80" t="s">
        <v>44</v>
      </c>
      <c r="B80" t="s">
        <v>8</v>
      </c>
      <c r="C80" s="1" t="s">
        <v>112</v>
      </c>
      <c r="D80" t="s">
        <v>10034</v>
      </c>
      <c r="E80" t="s">
        <v>10035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11">
        <v>0</v>
      </c>
    </row>
    <row r="81" spans="1:13" hidden="1" x14ac:dyDescent="0.25">
      <c r="A81" t="s">
        <v>44</v>
      </c>
      <c r="B81" t="s">
        <v>8</v>
      </c>
      <c r="C81" s="1" t="s">
        <v>113</v>
      </c>
      <c r="D81" t="s">
        <v>10036</v>
      </c>
      <c r="E81" t="s">
        <v>10037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11">
        <v>0</v>
      </c>
    </row>
    <row r="82" spans="1:13" hidden="1" x14ac:dyDescent="0.25">
      <c r="A82" t="s">
        <v>44</v>
      </c>
      <c r="B82" t="s">
        <v>8</v>
      </c>
      <c r="C82" s="1" t="s">
        <v>114</v>
      </c>
      <c r="D82" t="s">
        <v>10038</v>
      </c>
      <c r="E82" t="s">
        <v>10039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11">
        <v>0</v>
      </c>
    </row>
    <row r="83" spans="1:13" hidden="1" x14ac:dyDescent="0.25">
      <c r="A83" t="s">
        <v>44</v>
      </c>
      <c r="B83" t="s">
        <v>8</v>
      </c>
      <c r="C83" s="1" t="s">
        <v>115</v>
      </c>
      <c r="D83" t="s">
        <v>10040</v>
      </c>
      <c r="E83" t="s">
        <v>10041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11">
        <v>0</v>
      </c>
    </row>
    <row r="84" spans="1:13" hidden="1" x14ac:dyDescent="0.25">
      <c r="A84" t="s">
        <v>44</v>
      </c>
      <c r="B84" t="s">
        <v>8</v>
      </c>
      <c r="C84" s="1" t="s">
        <v>116</v>
      </c>
      <c r="D84" t="s">
        <v>10042</v>
      </c>
      <c r="E84" t="s">
        <v>10043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11">
        <v>0</v>
      </c>
    </row>
    <row r="85" spans="1:13" x14ac:dyDescent="0.25">
      <c r="A85" t="s">
        <v>44</v>
      </c>
      <c r="B85" t="s">
        <v>11306</v>
      </c>
      <c r="C85" s="1" t="s">
        <v>117</v>
      </c>
      <c r="D85" t="s">
        <v>10044</v>
      </c>
      <c r="E85" t="s">
        <v>10045</v>
      </c>
      <c r="F85" s="4">
        <v>23.5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11">
        <v>23.5</v>
      </c>
    </row>
    <row r="86" spans="1:13" x14ac:dyDescent="0.25">
      <c r="A86" t="s">
        <v>44</v>
      </c>
      <c r="B86" t="s">
        <v>11306</v>
      </c>
      <c r="C86" s="1" t="s">
        <v>118</v>
      </c>
      <c r="D86" t="s">
        <v>10046</v>
      </c>
      <c r="E86" t="s">
        <v>10047</v>
      </c>
      <c r="F86" s="4">
        <v>550221.71</v>
      </c>
      <c r="G86" s="4">
        <v>413.72</v>
      </c>
      <c r="H86" s="4">
        <v>388750</v>
      </c>
      <c r="I86" s="4">
        <v>0</v>
      </c>
      <c r="J86" s="4">
        <v>0</v>
      </c>
      <c r="K86" s="4">
        <v>0</v>
      </c>
      <c r="L86" s="4">
        <v>0</v>
      </c>
      <c r="M86" s="11">
        <v>161885.43</v>
      </c>
    </row>
    <row r="87" spans="1:13" hidden="1" x14ac:dyDescent="0.25">
      <c r="A87" t="s">
        <v>44</v>
      </c>
      <c r="B87" t="s">
        <v>8</v>
      </c>
      <c r="C87" s="1" t="s">
        <v>119</v>
      </c>
      <c r="D87" t="s">
        <v>10048</v>
      </c>
      <c r="E87" t="s">
        <v>10049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11">
        <v>0</v>
      </c>
    </row>
    <row r="88" spans="1:13" hidden="1" x14ac:dyDescent="0.25">
      <c r="A88" t="s">
        <v>44</v>
      </c>
      <c r="B88" t="s">
        <v>8</v>
      </c>
      <c r="C88" s="1" t="s">
        <v>120</v>
      </c>
      <c r="D88" t="s">
        <v>10050</v>
      </c>
      <c r="E88" t="s">
        <v>10051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11">
        <v>0</v>
      </c>
    </row>
    <row r="89" spans="1:13" hidden="1" x14ac:dyDescent="0.25">
      <c r="A89" t="s">
        <v>44</v>
      </c>
      <c r="B89" t="s">
        <v>8</v>
      </c>
      <c r="C89" s="1" t="s">
        <v>121</v>
      </c>
      <c r="D89" t="s">
        <v>10052</v>
      </c>
      <c r="E89" t="s">
        <v>10053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11">
        <v>0</v>
      </c>
    </row>
    <row r="90" spans="1:13" hidden="1" x14ac:dyDescent="0.25">
      <c r="A90" t="s">
        <v>44</v>
      </c>
      <c r="B90" t="s">
        <v>8</v>
      </c>
      <c r="C90" s="1" t="s">
        <v>122</v>
      </c>
      <c r="D90" t="s">
        <v>10054</v>
      </c>
      <c r="E90" t="s">
        <v>10055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11">
        <v>0</v>
      </c>
    </row>
    <row r="91" spans="1:13" x14ac:dyDescent="0.25">
      <c r="A91" t="s">
        <v>44</v>
      </c>
      <c r="B91" t="s">
        <v>11306</v>
      </c>
      <c r="C91" s="1" t="s">
        <v>123</v>
      </c>
      <c r="D91" t="s">
        <v>10056</v>
      </c>
      <c r="E91" t="s">
        <v>10057</v>
      </c>
      <c r="F91" s="4">
        <v>506446.36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11">
        <v>506446.36</v>
      </c>
    </row>
    <row r="92" spans="1:13" x14ac:dyDescent="0.25">
      <c r="A92" t="s">
        <v>44</v>
      </c>
      <c r="B92" t="s">
        <v>11306</v>
      </c>
      <c r="C92" s="1" t="s">
        <v>124</v>
      </c>
      <c r="D92" t="s">
        <v>10058</v>
      </c>
      <c r="E92" t="s">
        <v>10059</v>
      </c>
      <c r="F92" s="4">
        <v>121640.21</v>
      </c>
      <c r="G92" s="4">
        <v>0</v>
      </c>
      <c r="H92" s="4">
        <v>-118.14</v>
      </c>
      <c r="I92" s="4">
        <v>0</v>
      </c>
      <c r="J92" s="4">
        <v>0</v>
      </c>
      <c r="K92" s="4">
        <v>0</v>
      </c>
      <c r="L92" s="4">
        <v>0</v>
      </c>
      <c r="M92" s="11">
        <v>121758.35</v>
      </c>
    </row>
    <row r="93" spans="1:13" x14ac:dyDescent="0.25">
      <c r="A93" t="s">
        <v>44</v>
      </c>
      <c r="B93" t="s">
        <v>11306</v>
      </c>
      <c r="C93" s="1" t="s">
        <v>125</v>
      </c>
      <c r="D93" t="s">
        <v>10060</v>
      </c>
      <c r="E93" t="s">
        <v>10061</v>
      </c>
      <c r="F93" s="4">
        <v>3058.34</v>
      </c>
      <c r="G93" s="4">
        <v>111513.87</v>
      </c>
      <c r="H93" s="4">
        <v>78019.759999999995</v>
      </c>
      <c r="I93" s="4">
        <v>0</v>
      </c>
      <c r="J93" s="4">
        <v>28709.06</v>
      </c>
      <c r="K93" s="4">
        <v>0</v>
      </c>
      <c r="L93" s="4">
        <v>2561.56</v>
      </c>
      <c r="M93" s="11">
        <v>5281.83</v>
      </c>
    </row>
    <row r="94" spans="1:13" hidden="1" x14ac:dyDescent="0.25">
      <c r="A94" t="s">
        <v>44</v>
      </c>
      <c r="B94" t="s">
        <v>8</v>
      </c>
      <c r="C94" s="1" t="s">
        <v>126</v>
      </c>
      <c r="D94" t="s">
        <v>10062</v>
      </c>
      <c r="E94" t="s">
        <v>10063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11">
        <v>0</v>
      </c>
    </row>
    <row r="95" spans="1:13" x14ac:dyDescent="0.25">
      <c r="A95" t="s">
        <v>44</v>
      </c>
      <c r="B95" t="s">
        <v>11306</v>
      </c>
      <c r="C95" s="1" t="s">
        <v>127</v>
      </c>
      <c r="D95" t="s">
        <v>10064</v>
      </c>
      <c r="E95" t="s">
        <v>10065</v>
      </c>
      <c r="F95" s="4">
        <v>51528.35</v>
      </c>
      <c r="G95" s="4">
        <v>38482.269999999997</v>
      </c>
      <c r="H95" s="4">
        <v>23497.63</v>
      </c>
      <c r="I95" s="4">
        <v>0</v>
      </c>
      <c r="J95" s="4">
        <v>6255.92</v>
      </c>
      <c r="K95" s="4">
        <v>0</v>
      </c>
      <c r="L95" s="4">
        <v>145.93</v>
      </c>
      <c r="M95" s="11">
        <v>60111.14</v>
      </c>
    </row>
    <row r="96" spans="1:13" x14ac:dyDescent="0.25">
      <c r="A96" t="s">
        <v>44</v>
      </c>
      <c r="B96" t="s">
        <v>11306</v>
      </c>
      <c r="C96" s="1" t="s">
        <v>128</v>
      </c>
      <c r="D96" t="s">
        <v>10066</v>
      </c>
      <c r="E96" t="s">
        <v>10067</v>
      </c>
      <c r="F96" s="4">
        <v>12818.76</v>
      </c>
      <c r="G96" s="4">
        <v>6600.32</v>
      </c>
      <c r="H96" s="4">
        <v>15839.34</v>
      </c>
      <c r="I96" s="4">
        <v>0</v>
      </c>
      <c r="J96" s="4">
        <v>0</v>
      </c>
      <c r="K96" s="4">
        <v>0</v>
      </c>
      <c r="L96" s="4">
        <v>0</v>
      </c>
      <c r="M96" s="11">
        <v>3579.74</v>
      </c>
    </row>
    <row r="97" spans="1:13" x14ac:dyDescent="0.25">
      <c r="A97" t="s">
        <v>44</v>
      </c>
      <c r="B97" t="s">
        <v>11306</v>
      </c>
      <c r="C97" s="1" t="s">
        <v>129</v>
      </c>
      <c r="D97" t="s">
        <v>10068</v>
      </c>
      <c r="E97" t="s">
        <v>10069</v>
      </c>
      <c r="F97" s="4">
        <v>4317646.0599999996</v>
      </c>
      <c r="G97" s="4">
        <v>3295592.98</v>
      </c>
      <c r="H97" s="4">
        <v>2456981.69</v>
      </c>
      <c r="I97" s="4">
        <v>2585.8200000000002</v>
      </c>
      <c r="J97" s="4">
        <v>346235.68</v>
      </c>
      <c r="K97" s="4">
        <v>7266.82</v>
      </c>
      <c r="L97" s="4">
        <v>13789.92</v>
      </c>
      <c r="M97" s="11">
        <v>4806084.3899999997</v>
      </c>
    </row>
    <row r="98" spans="1:13" x14ac:dyDescent="0.25">
      <c r="A98" t="s">
        <v>44</v>
      </c>
      <c r="B98" t="s">
        <v>11306</v>
      </c>
      <c r="C98" s="1" t="s">
        <v>130</v>
      </c>
      <c r="D98" t="s">
        <v>10070</v>
      </c>
      <c r="E98" t="s">
        <v>10071</v>
      </c>
      <c r="F98" s="4">
        <v>24788.67</v>
      </c>
      <c r="G98" s="4">
        <v>344323.89</v>
      </c>
      <c r="H98" s="4">
        <v>344029.34</v>
      </c>
      <c r="I98" s="4">
        <v>0</v>
      </c>
      <c r="J98" s="4">
        <v>0</v>
      </c>
      <c r="K98" s="4">
        <v>0</v>
      </c>
      <c r="L98" s="4">
        <v>0</v>
      </c>
      <c r="M98" s="11">
        <v>25083.22</v>
      </c>
    </row>
    <row r="99" spans="1:13" x14ac:dyDescent="0.25">
      <c r="A99" t="s">
        <v>44</v>
      </c>
      <c r="B99" t="s">
        <v>11306</v>
      </c>
      <c r="C99" s="1" t="s">
        <v>131</v>
      </c>
      <c r="D99" t="s">
        <v>10072</v>
      </c>
      <c r="E99" t="s">
        <v>10073</v>
      </c>
      <c r="F99" s="4">
        <v>149313.25</v>
      </c>
      <c r="G99" s="4">
        <v>242224.84</v>
      </c>
      <c r="H99" s="4">
        <v>270425.67</v>
      </c>
      <c r="I99" s="4">
        <v>0</v>
      </c>
      <c r="J99" s="4">
        <v>0</v>
      </c>
      <c r="K99" s="4">
        <v>0</v>
      </c>
      <c r="L99" s="4">
        <v>0</v>
      </c>
      <c r="M99" s="11">
        <v>121112.42</v>
      </c>
    </row>
    <row r="100" spans="1:13" x14ac:dyDescent="0.25">
      <c r="A100" t="s">
        <v>44</v>
      </c>
      <c r="B100" t="s">
        <v>11306</v>
      </c>
      <c r="C100" s="1" t="s">
        <v>132</v>
      </c>
      <c r="D100" t="s">
        <v>10074</v>
      </c>
      <c r="E100" t="s">
        <v>10075</v>
      </c>
      <c r="F100" s="4">
        <v>197814.06</v>
      </c>
      <c r="G100" s="4">
        <v>775087.25</v>
      </c>
      <c r="H100" s="4">
        <v>741682.55</v>
      </c>
      <c r="I100" s="4">
        <v>0</v>
      </c>
      <c r="J100" s="4">
        <v>22988.240000000002</v>
      </c>
      <c r="K100" s="4">
        <v>0</v>
      </c>
      <c r="L100" s="4">
        <v>202972.06</v>
      </c>
      <c r="M100" s="11">
        <v>5258.46</v>
      </c>
    </row>
    <row r="101" spans="1:13" x14ac:dyDescent="0.25">
      <c r="A101" t="s">
        <v>44</v>
      </c>
      <c r="B101" t="s">
        <v>11306</v>
      </c>
      <c r="C101" s="1" t="s">
        <v>133</v>
      </c>
      <c r="D101" t="s">
        <v>10076</v>
      </c>
      <c r="E101" t="s">
        <v>10077</v>
      </c>
      <c r="F101" s="4">
        <v>1024811.12</v>
      </c>
      <c r="G101" s="4">
        <v>3536.87</v>
      </c>
      <c r="H101" s="4">
        <v>16935.73</v>
      </c>
      <c r="I101" s="4">
        <v>0</v>
      </c>
      <c r="J101" s="4">
        <v>0</v>
      </c>
      <c r="K101" s="4">
        <v>0</v>
      </c>
      <c r="L101" s="4">
        <v>268.92</v>
      </c>
      <c r="M101" s="11">
        <v>1011143.34</v>
      </c>
    </row>
    <row r="102" spans="1:13" x14ac:dyDescent="0.25">
      <c r="A102" t="s">
        <v>44</v>
      </c>
      <c r="B102" t="s">
        <v>11306</v>
      </c>
      <c r="C102" s="1" t="s">
        <v>134</v>
      </c>
      <c r="D102" t="s">
        <v>10078</v>
      </c>
      <c r="E102" t="s">
        <v>10079</v>
      </c>
      <c r="F102" s="4">
        <v>37997.58</v>
      </c>
      <c r="G102" s="4">
        <v>123052.87</v>
      </c>
      <c r="H102" s="4">
        <v>145300.16</v>
      </c>
      <c r="I102" s="4">
        <v>0</v>
      </c>
      <c r="J102" s="4">
        <v>4758.45</v>
      </c>
      <c r="K102" s="4">
        <v>0</v>
      </c>
      <c r="L102" s="4">
        <v>6718.82</v>
      </c>
      <c r="M102" s="11">
        <v>4273.0200000000004</v>
      </c>
    </row>
    <row r="103" spans="1:13" x14ac:dyDescent="0.25">
      <c r="A103" t="s">
        <v>44</v>
      </c>
      <c r="B103" t="s">
        <v>11306</v>
      </c>
      <c r="C103" s="1" t="s">
        <v>135</v>
      </c>
      <c r="D103" t="s">
        <v>10080</v>
      </c>
      <c r="E103" t="s">
        <v>10081</v>
      </c>
      <c r="F103" s="4">
        <v>1270264.75</v>
      </c>
      <c r="G103" s="4">
        <v>22409945.34</v>
      </c>
      <c r="H103" s="4">
        <v>22712355.350000001</v>
      </c>
      <c r="I103" s="4">
        <v>17034075</v>
      </c>
      <c r="J103" s="4">
        <v>17034075</v>
      </c>
      <c r="K103" s="4">
        <v>0</v>
      </c>
      <c r="L103" s="4">
        <v>0</v>
      </c>
      <c r="M103" s="11">
        <v>967854.74</v>
      </c>
    </row>
    <row r="104" spans="1:13" x14ac:dyDescent="0.25">
      <c r="A104" t="s">
        <v>44</v>
      </c>
      <c r="B104" t="s">
        <v>11306</v>
      </c>
      <c r="C104" s="1" t="s">
        <v>136</v>
      </c>
      <c r="D104" t="s">
        <v>10082</v>
      </c>
      <c r="E104" t="s">
        <v>10083</v>
      </c>
      <c r="F104" s="4">
        <v>30693.13</v>
      </c>
      <c r="G104" s="4">
        <v>200808.88</v>
      </c>
      <c r="H104" s="4">
        <v>189251.97</v>
      </c>
      <c r="I104" s="4">
        <v>0</v>
      </c>
      <c r="J104" s="4">
        <v>5522.08</v>
      </c>
      <c r="K104" s="4">
        <v>0</v>
      </c>
      <c r="L104" s="4">
        <v>6038.06</v>
      </c>
      <c r="M104" s="11">
        <v>30689.9</v>
      </c>
    </row>
    <row r="105" spans="1:13" x14ac:dyDescent="0.25">
      <c r="A105" t="s">
        <v>44</v>
      </c>
      <c r="B105" t="s">
        <v>11306</v>
      </c>
      <c r="C105" s="1" t="s">
        <v>137</v>
      </c>
      <c r="D105" t="s">
        <v>10084</v>
      </c>
      <c r="E105" t="s">
        <v>10085</v>
      </c>
      <c r="F105" s="4">
        <v>413644.5</v>
      </c>
      <c r="G105" s="4">
        <v>243.98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11">
        <v>413888.48</v>
      </c>
    </row>
    <row r="106" spans="1:13" x14ac:dyDescent="0.25">
      <c r="A106" t="s">
        <v>44</v>
      </c>
      <c r="B106" t="s">
        <v>11306</v>
      </c>
      <c r="C106" s="1" t="s">
        <v>138</v>
      </c>
      <c r="D106" t="s">
        <v>11308</v>
      </c>
      <c r="E106" t="s">
        <v>10086</v>
      </c>
      <c r="F106" s="4">
        <v>4552026.78</v>
      </c>
      <c r="G106" s="4">
        <v>12336060.619999999</v>
      </c>
      <c r="H106" s="4">
        <v>11400104.73</v>
      </c>
      <c r="I106" s="4">
        <v>0</v>
      </c>
      <c r="J106" s="4">
        <v>554762.23</v>
      </c>
      <c r="K106" s="4">
        <v>1586.46</v>
      </c>
      <c r="L106" s="4">
        <v>308471.08</v>
      </c>
      <c r="M106" s="11">
        <v>4626335.82</v>
      </c>
    </row>
    <row r="107" spans="1:13" hidden="1" x14ac:dyDescent="0.25">
      <c r="A107" t="s">
        <v>44</v>
      </c>
      <c r="B107" t="s">
        <v>8</v>
      </c>
      <c r="C107" s="1" t="s">
        <v>139</v>
      </c>
      <c r="D107" t="s">
        <v>10087</v>
      </c>
      <c r="E107" t="s">
        <v>10088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11">
        <v>0</v>
      </c>
    </row>
    <row r="108" spans="1:13" hidden="1" x14ac:dyDescent="0.25">
      <c r="A108" t="s">
        <v>44</v>
      </c>
      <c r="B108" t="s">
        <v>8</v>
      </c>
      <c r="C108" s="1" t="s">
        <v>140</v>
      </c>
      <c r="D108" t="s">
        <v>10089</v>
      </c>
      <c r="E108" t="s">
        <v>10090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11">
        <v>0</v>
      </c>
    </row>
    <row r="109" spans="1:13" hidden="1" x14ac:dyDescent="0.25">
      <c r="A109" t="s">
        <v>44</v>
      </c>
      <c r="B109" t="s">
        <v>8</v>
      </c>
      <c r="C109" s="1" t="s">
        <v>141</v>
      </c>
      <c r="D109" t="s">
        <v>10091</v>
      </c>
      <c r="E109" t="s">
        <v>10092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11">
        <v>0</v>
      </c>
    </row>
    <row r="110" spans="1:13" hidden="1" x14ac:dyDescent="0.25">
      <c r="A110" t="s">
        <v>44</v>
      </c>
      <c r="B110" t="s">
        <v>8</v>
      </c>
      <c r="C110" s="1" t="s">
        <v>11300</v>
      </c>
      <c r="D110" t="s">
        <v>11302</v>
      </c>
      <c r="E110" t="s">
        <v>11303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11">
        <v>0</v>
      </c>
    </row>
    <row r="111" spans="1:13" hidden="1" x14ac:dyDescent="0.25">
      <c r="A111" t="s">
        <v>44</v>
      </c>
      <c r="B111" t="s">
        <v>8</v>
      </c>
      <c r="C111" s="1" t="s">
        <v>142</v>
      </c>
      <c r="D111" t="s">
        <v>10093</v>
      </c>
      <c r="E111" t="s">
        <v>10094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11">
        <v>0</v>
      </c>
    </row>
    <row r="112" spans="1:13" hidden="1" x14ac:dyDescent="0.25">
      <c r="A112" t="s">
        <v>44</v>
      </c>
      <c r="B112" t="s">
        <v>8</v>
      </c>
      <c r="C112" s="1" t="s">
        <v>143</v>
      </c>
      <c r="D112" t="s">
        <v>10095</v>
      </c>
      <c r="E112" t="s">
        <v>10096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11">
        <v>0</v>
      </c>
    </row>
    <row r="113" spans="1:13" x14ac:dyDescent="0.25">
      <c r="A113" t="s">
        <v>44</v>
      </c>
      <c r="B113" t="s">
        <v>11306</v>
      </c>
      <c r="C113" s="1" t="s">
        <v>144</v>
      </c>
      <c r="D113" t="s">
        <v>10097</v>
      </c>
      <c r="E113" t="s">
        <v>10098</v>
      </c>
      <c r="F113" s="4">
        <v>119519.56</v>
      </c>
      <c r="G113" s="4">
        <v>0</v>
      </c>
      <c r="H113" s="4">
        <v>0</v>
      </c>
      <c r="I113" s="4">
        <v>0</v>
      </c>
      <c r="J113" s="4">
        <v>119519.56</v>
      </c>
      <c r="K113" s="4">
        <v>0</v>
      </c>
      <c r="L113" s="4">
        <v>0</v>
      </c>
      <c r="M113" s="11">
        <v>0</v>
      </c>
    </row>
    <row r="114" spans="1:13" x14ac:dyDescent="0.25">
      <c r="A114" t="s">
        <v>44</v>
      </c>
      <c r="B114" t="s">
        <v>11306</v>
      </c>
      <c r="C114" s="1" t="s">
        <v>145</v>
      </c>
      <c r="D114" t="s">
        <v>10099</v>
      </c>
      <c r="E114" t="s">
        <v>10100</v>
      </c>
      <c r="F114" s="4">
        <v>2088179.03</v>
      </c>
      <c r="G114" s="4">
        <v>1544.5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11">
        <v>2089723.53</v>
      </c>
    </row>
    <row r="115" spans="1:13" x14ac:dyDescent="0.25">
      <c r="A115" t="s">
        <v>44</v>
      </c>
      <c r="B115" t="s">
        <v>11306</v>
      </c>
      <c r="C115" s="1" t="s">
        <v>146</v>
      </c>
      <c r="D115" t="s">
        <v>10101</v>
      </c>
      <c r="E115" t="s">
        <v>10102</v>
      </c>
      <c r="F115" s="4">
        <v>9986462.4800000004</v>
      </c>
      <c r="G115" s="4">
        <v>8066.08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11">
        <v>9994528.5600000005</v>
      </c>
    </row>
    <row r="116" spans="1:13" x14ac:dyDescent="0.25">
      <c r="A116" t="s">
        <v>44</v>
      </c>
      <c r="B116" t="s">
        <v>11306</v>
      </c>
      <c r="C116" s="1" t="s">
        <v>147</v>
      </c>
      <c r="D116" t="s">
        <v>10103</v>
      </c>
      <c r="E116" t="s">
        <v>10104</v>
      </c>
      <c r="F116" s="4">
        <v>1102956.01</v>
      </c>
      <c r="G116" s="4">
        <v>2794.73</v>
      </c>
      <c r="H116" s="4">
        <v>0</v>
      </c>
      <c r="I116" s="4">
        <v>119519.56</v>
      </c>
      <c r="J116" s="4">
        <v>0</v>
      </c>
      <c r="K116" s="4">
        <v>0</v>
      </c>
      <c r="L116" s="4">
        <v>0</v>
      </c>
      <c r="M116" s="11">
        <v>1225270.3</v>
      </c>
    </row>
    <row r="117" spans="1:13" x14ac:dyDescent="0.25">
      <c r="A117" t="s">
        <v>44</v>
      </c>
      <c r="B117" t="s">
        <v>11306</v>
      </c>
      <c r="C117" s="1" t="s">
        <v>148</v>
      </c>
      <c r="D117" t="s">
        <v>10105</v>
      </c>
      <c r="E117" t="s">
        <v>10106</v>
      </c>
      <c r="F117" s="4">
        <v>1877589.31</v>
      </c>
      <c r="G117" s="4">
        <v>1202.74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11">
        <v>1878792.05</v>
      </c>
    </row>
    <row r="118" spans="1:13" x14ac:dyDescent="0.25">
      <c r="A118" t="s">
        <v>44</v>
      </c>
      <c r="B118" t="s">
        <v>11306</v>
      </c>
      <c r="C118" s="1" t="s">
        <v>149</v>
      </c>
      <c r="D118" t="s">
        <v>10107</v>
      </c>
      <c r="E118" t="s">
        <v>10108</v>
      </c>
      <c r="F118" s="4">
        <v>25433952.699999999</v>
      </c>
      <c r="G118" s="4">
        <v>14787.2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11">
        <v>25448739.899999999</v>
      </c>
    </row>
    <row r="119" spans="1:13" x14ac:dyDescent="0.25">
      <c r="A119" t="s">
        <v>44</v>
      </c>
      <c r="B119" t="s">
        <v>11306</v>
      </c>
      <c r="C119" s="1" t="s">
        <v>150</v>
      </c>
      <c r="D119" t="s">
        <v>10109</v>
      </c>
      <c r="E119" t="s">
        <v>10110</v>
      </c>
      <c r="F119" s="4">
        <v>16880643.870000001</v>
      </c>
      <c r="G119" s="4">
        <v>8942.1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11">
        <v>16889585.969999999</v>
      </c>
    </row>
    <row r="120" spans="1:13" hidden="1" x14ac:dyDescent="0.25">
      <c r="A120" t="s">
        <v>44</v>
      </c>
      <c r="B120" t="s">
        <v>8</v>
      </c>
      <c r="C120" s="1" t="s">
        <v>11301</v>
      </c>
      <c r="D120" t="s">
        <v>11304</v>
      </c>
      <c r="E120" t="s">
        <v>11305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11">
        <v>0</v>
      </c>
    </row>
    <row r="121" spans="1:13" hidden="1" x14ac:dyDescent="0.25">
      <c r="A121" t="s">
        <v>44</v>
      </c>
      <c r="B121" t="s">
        <v>8</v>
      </c>
      <c r="C121" s="1" t="s">
        <v>151</v>
      </c>
      <c r="D121" t="s">
        <v>10111</v>
      </c>
      <c r="E121" t="s">
        <v>10112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11">
        <v>0</v>
      </c>
    </row>
    <row r="122" spans="1:13" hidden="1" x14ac:dyDescent="0.25">
      <c r="A122" t="s">
        <v>44</v>
      </c>
      <c r="B122" t="s">
        <v>8</v>
      </c>
      <c r="C122" s="1" t="s">
        <v>152</v>
      </c>
      <c r="D122" t="s">
        <v>10113</v>
      </c>
      <c r="E122" t="s">
        <v>10114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11">
        <v>0</v>
      </c>
    </row>
    <row r="123" spans="1:13" hidden="1" x14ac:dyDescent="0.25">
      <c r="A123" t="s">
        <v>44</v>
      </c>
      <c r="B123" t="s">
        <v>8</v>
      </c>
      <c r="C123" s="1" t="s">
        <v>153</v>
      </c>
      <c r="D123" t="s">
        <v>10115</v>
      </c>
      <c r="E123" t="s">
        <v>10116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11">
        <v>0</v>
      </c>
    </row>
    <row r="124" spans="1:13" hidden="1" x14ac:dyDescent="0.25">
      <c r="A124" t="s">
        <v>44</v>
      </c>
      <c r="B124" t="s">
        <v>8</v>
      </c>
      <c r="C124" s="1" t="s">
        <v>154</v>
      </c>
      <c r="D124" t="s">
        <v>10117</v>
      </c>
      <c r="E124" t="s">
        <v>10118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11">
        <v>0</v>
      </c>
    </row>
    <row r="125" spans="1:13" hidden="1" x14ac:dyDescent="0.25">
      <c r="A125" t="s">
        <v>44</v>
      </c>
      <c r="B125" t="s">
        <v>8</v>
      </c>
      <c r="C125" s="1" t="s">
        <v>155</v>
      </c>
      <c r="D125" t="s">
        <v>10119</v>
      </c>
      <c r="E125" t="s">
        <v>10120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11">
        <v>0</v>
      </c>
    </row>
    <row r="126" spans="1:13" hidden="1" x14ac:dyDescent="0.25">
      <c r="A126" t="s">
        <v>44</v>
      </c>
      <c r="B126" t="s">
        <v>8</v>
      </c>
      <c r="C126" s="1" t="s">
        <v>156</v>
      </c>
      <c r="D126" t="s">
        <v>10121</v>
      </c>
      <c r="E126" t="s">
        <v>10122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11">
        <v>0</v>
      </c>
    </row>
    <row r="127" spans="1:13" hidden="1" x14ac:dyDescent="0.25">
      <c r="A127" t="s">
        <v>44</v>
      </c>
      <c r="B127" t="s">
        <v>8</v>
      </c>
      <c r="C127" s="1" t="s">
        <v>157</v>
      </c>
      <c r="D127" t="s">
        <v>10123</v>
      </c>
      <c r="E127" t="s">
        <v>10124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11">
        <v>0</v>
      </c>
    </row>
    <row r="128" spans="1:13" hidden="1" x14ac:dyDescent="0.25">
      <c r="A128" t="s">
        <v>44</v>
      </c>
      <c r="B128" t="s">
        <v>8</v>
      </c>
      <c r="C128" s="1" t="s">
        <v>158</v>
      </c>
      <c r="D128" t="s">
        <v>10125</v>
      </c>
      <c r="E128" t="s">
        <v>10126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11">
        <v>0</v>
      </c>
    </row>
    <row r="129" spans="1:13" hidden="1" x14ac:dyDescent="0.25">
      <c r="A129" t="s">
        <v>44</v>
      </c>
      <c r="B129" t="s">
        <v>8</v>
      </c>
      <c r="C129" s="1" t="s">
        <v>159</v>
      </c>
      <c r="D129" t="s">
        <v>10127</v>
      </c>
      <c r="E129" t="s">
        <v>10128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11">
        <v>0</v>
      </c>
    </row>
    <row r="130" spans="1:13" hidden="1" x14ac:dyDescent="0.25">
      <c r="A130" t="s">
        <v>44</v>
      </c>
      <c r="B130" t="s">
        <v>8</v>
      </c>
      <c r="C130" s="1" t="s">
        <v>160</v>
      </c>
      <c r="D130" t="s">
        <v>10129</v>
      </c>
      <c r="E130" t="s">
        <v>10130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11">
        <v>0</v>
      </c>
    </row>
    <row r="131" spans="1:13" hidden="1" x14ac:dyDescent="0.25">
      <c r="A131" t="s">
        <v>44</v>
      </c>
      <c r="B131" t="s">
        <v>8</v>
      </c>
      <c r="C131" s="1" t="s">
        <v>161</v>
      </c>
      <c r="D131" t="s">
        <v>10131</v>
      </c>
      <c r="E131" t="s">
        <v>10132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11">
        <v>0</v>
      </c>
    </row>
    <row r="132" spans="1:13" hidden="1" x14ac:dyDescent="0.25">
      <c r="A132" t="s">
        <v>44</v>
      </c>
      <c r="B132" t="s">
        <v>8</v>
      </c>
      <c r="C132" s="1" t="s">
        <v>162</v>
      </c>
      <c r="D132" t="s">
        <v>10133</v>
      </c>
      <c r="E132" t="s">
        <v>10134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11">
        <v>0</v>
      </c>
    </row>
    <row r="133" spans="1:13" hidden="1" x14ac:dyDescent="0.25">
      <c r="A133" t="s">
        <v>44</v>
      </c>
      <c r="B133" t="s">
        <v>8</v>
      </c>
      <c r="C133" s="1" t="s">
        <v>163</v>
      </c>
      <c r="D133" t="s">
        <v>10135</v>
      </c>
      <c r="E133" t="s">
        <v>10136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11">
        <v>0</v>
      </c>
    </row>
    <row r="134" spans="1:13" hidden="1" x14ac:dyDescent="0.25">
      <c r="A134" t="s">
        <v>44</v>
      </c>
      <c r="B134" t="s">
        <v>8</v>
      </c>
      <c r="C134" s="1" t="s">
        <v>164</v>
      </c>
      <c r="D134" t="s">
        <v>10137</v>
      </c>
      <c r="E134" t="s">
        <v>10138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11">
        <v>0</v>
      </c>
    </row>
    <row r="135" spans="1:13" hidden="1" x14ac:dyDescent="0.25">
      <c r="A135" t="s">
        <v>44</v>
      </c>
      <c r="B135" t="s">
        <v>8</v>
      </c>
      <c r="C135" s="1" t="s">
        <v>165</v>
      </c>
      <c r="D135" t="s">
        <v>10139</v>
      </c>
      <c r="E135" t="s">
        <v>10140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11">
        <v>0</v>
      </c>
    </row>
    <row r="136" spans="1:13" hidden="1" x14ac:dyDescent="0.25">
      <c r="A136" t="s">
        <v>44</v>
      </c>
      <c r="B136" t="s">
        <v>8</v>
      </c>
      <c r="C136" s="1" t="s">
        <v>166</v>
      </c>
      <c r="D136" t="s">
        <v>10141</v>
      </c>
      <c r="E136" t="s">
        <v>10142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11">
        <v>0</v>
      </c>
    </row>
    <row r="137" spans="1:13" hidden="1" x14ac:dyDescent="0.25">
      <c r="A137" t="s">
        <v>44</v>
      </c>
      <c r="B137" t="s">
        <v>8</v>
      </c>
      <c r="C137" s="1" t="s">
        <v>167</v>
      </c>
      <c r="D137" t="s">
        <v>10143</v>
      </c>
      <c r="E137" t="s">
        <v>10144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11">
        <v>0</v>
      </c>
    </row>
    <row r="138" spans="1:13" hidden="1" x14ac:dyDescent="0.25">
      <c r="A138" t="s">
        <v>44</v>
      </c>
      <c r="B138" t="s">
        <v>8</v>
      </c>
      <c r="C138" s="1" t="s">
        <v>168</v>
      </c>
      <c r="D138" t="s">
        <v>10145</v>
      </c>
      <c r="E138" t="s">
        <v>10146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11">
        <v>0</v>
      </c>
    </row>
    <row r="139" spans="1:13" hidden="1" x14ac:dyDescent="0.25">
      <c r="A139" t="s">
        <v>44</v>
      </c>
      <c r="B139" t="s">
        <v>8</v>
      </c>
      <c r="C139" s="1" t="s">
        <v>169</v>
      </c>
      <c r="D139" t="s">
        <v>10147</v>
      </c>
      <c r="E139" t="s">
        <v>10148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11">
        <v>0</v>
      </c>
    </row>
    <row r="140" spans="1:13" hidden="1" x14ac:dyDescent="0.25">
      <c r="A140" t="s">
        <v>44</v>
      </c>
      <c r="B140" t="s">
        <v>8</v>
      </c>
      <c r="C140" s="1" t="s">
        <v>170</v>
      </c>
      <c r="D140" t="s">
        <v>10149</v>
      </c>
      <c r="E140" t="s">
        <v>10150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11">
        <v>0</v>
      </c>
    </row>
    <row r="141" spans="1:13" hidden="1" x14ac:dyDescent="0.25">
      <c r="A141" t="s">
        <v>44</v>
      </c>
      <c r="B141" t="s">
        <v>8</v>
      </c>
      <c r="C141" s="1" t="s">
        <v>171</v>
      </c>
      <c r="D141" t="s">
        <v>10151</v>
      </c>
      <c r="E141" t="s">
        <v>10152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11">
        <v>0</v>
      </c>
    </row>
    <row r="142" spans="1:13" hidden="1" x14ac:dyDescent="0.25">
      <c r="A142" t="s">
        <v>44</v>
      </c>
      <c r="B142" t="s">
        <v>8</v>
      </c>
      <c r="C142" s="1" t="s">
        <v>172</v>
      </c>
      <c r="D142" t="s">
        <v>10153</v>
      </c>
      <c r="E142" t="s">
        <v>10154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11">
        <v>0</v>
      </c>
    </row>
    <row r="143" spans="1:13" hidden="1" x14ac:dyDescent="0.25">
      <c r="A143" t="s">
        <v>44</v>
      </c>
      <c r="B143" t="s">
        <v>8</v>
      </c>
      <c r="C143" s="1" t="s">
        <v>173</v>
      </c>
      <c r="D143" t="s">
        <v>10155</v>
      </c>
      <c r="E143" t="s">
        <v>10156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11">
        <v>0</v>
      </c>
    </row>
    <row r="144" spans="1:13" hidden="1" x14ac:dyDescent="0.25">
      <c r="A144" t="s">
        <v>44</v>
      </c>
      <c r="B144" t="s">
        <v>8</v>
      </c>
      <c r="C144" s="1" t="s">
        <v>174</v>
      </c>
      <c r="D144" t="s">
        <v>10157</v>
      </c>
      <c r="E144" t="s">
        <v>10158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11">
        <v>0</v>
      </c>
    </row>
    <row r="145" spans="1:13" hidden="1" x14ac:dyDescent="0.25">
      <c r="A145" t="s">
        <v>44</v>
      </c>
      <c r="B145" t="s">
        <v>8</v>
      </c>
      <c r="C145" s="1" t="s">
        <v>175</v>
      </c>
      <c r="D145" t="s">
        <v>10159</v>
      </c>
      <c r="E145" t="s">
        <v>10160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11">
        <v>0</v>
      </c>
    </row>
    <row r="146" spans="1:13" x14ac:dyDescent="0.25">
      <c r="A146" t="s">
        <v>44</v>
      </c>
      <c r="B146" t="s">
        <v>11306</v>
      </c>
      <c r="C146" s="1" t="s">
        <v>176</v>
      </c>
      <c r="D146" t="s">
        <v>10161</v>
      </c>
      <c r="E146" t="s">
        <v>10162</v>
      </c>
      <c r="F146" s="4">
        <v>352901.65</v>
      </c>
      <c r="G146" s="4">
        <v>20877.82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11">
        <v>373779.47</v>
      </c>
    </row>
    <row r="147" spans="1:13" x14ac:dyDescent="0.25">
      <c r="A147" t="s">
        <v>44</v>
      </c>
      <c r="B147" t="s">
        <v>11306</v>
      </c>
      <c r="C147" s="1" t="s">
        <v>177</v>
      </c>
      <c r="D147" t="s">
        <v>10163</v>
      </c>
      <c r="E147" t="s">
        <v>10164</v>
      </c>
      <c r="F147" s="4">
        <v>275671.84999999998</v>
      </c>
      <c r="G147" s="4">
        <v>1950</v>
      </c>
      <c r="H147" s="4">
        <v>0</v>
      </c>
      <c r="I147" s="4">
        <v>0</v>
      </c>
      <c r="J147" s="4">
        <v>7719.36</v>
      </c>
      <c r="K147" s="4">
        <v>0</v>
      </c>
      <c r="L147" s="4">
        <v>0</v>
      </c>
      <c r="M147" s="11">
        <v>269902.49</v>
      </c>
    </row>
    <row r="148" spans="1:13" x14ac:dyDescent="0.25">
      <c r="A148" t="s">
        <v>44</v>
      </c>
      <c r="B148" t="s">
        <v>11306</v>
      </c>
      <c r="C148" s="1" t="s">
        <v>178</v>
      </c>
      <c r="D148" t="s">
        <v>10165</v>
      </c>
      <c r="E148" t="s">
        <v>10166</v>
      </c>
      <c r="F148" s="4">
        <v>473105.95</v>
      </c>
      <c r="G148" s="4">
        <v>0</v>
      </c>
      <c r="H148" s="4">
        <v>85745.38</v>
      </c>
      <c r="I148" s="4">
        <v>0</v>
      </c>
      <c r="J148" s="4">
        <v>0</v>
      </c>
      <c r="K148" s="4">
        <v>0</v>
      </c>
      <c r="L148" s="4">
        <v>0</v>
      </c>
      <c r="M148" s="11">
        <v>387360.57</v>
      </c>
    </row>
    <row r="149" spans="1:13" x14ac:dyDescent="0.25">
      <c r="A149" t="s">
        <v>44</v>
      </c>
      <c r="B149" t="s">
        <v>11306</v>
      </c>
      <c r="C149" s="1" t="s">
        <v>179</v>
      </c>
      <c r="D149" t="s">
        <v>10167</v>
      </c>
      <c r="E149" t="s">
        <v>10168</v>
      </c>
      <c r="F149" s="4">
        <v>25699.27</v>
      </c>
      <c r="G149" s="4">
        <v>0</v>
      </c>
      <c r="H149" s="4">
        <v>3675.4</v>
      </c>
      <c r="I149" s="4">
        <v>100000</v>
      </c>
      <c r="J149" s="4">
        <v>0</v>
      </c>
      <c r="K149" s="4">
        <v>0</v>
      </c>
      <c r="L149" s="4">
        <v>110.96</v>
      </c>
      <c r="M149" s="11">
        <v>121912.91</v>
      </c>
    </row>
    <row r="150" spans="1:13" hidden="1" x14ac:dyDescent="0.25">
      <c r="A150" t="s">
        <v>44</v>
      </c>
      <c r="B150" t="s">
        <v>8</v>
      </c>
      <c r="C150" s="1" t="s">
        <v>180</v>
      </c>
      <c r="D150" t="s">
        <v>10169</v>
      </c>
      <c r="E150" t="s">
        <v>10170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11">
        <v>0</v>
      </c>
    </row>
    <row r="151" spans="1:13" hidden="1" x14ac:dyDescent="0.25">
      <c r="A151" t="s">
        <v>44</v>
      </c>
      <c r="B151" t="s">
        <v>8</v>
      </c>
      <c r="C151" s="1" t="s">
        <v>181</v>
      </c>
      <c r="D151" t="s">
        <v>10171</v>
      </c>
      <c r="E151" t="s">
        <v>10172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11">
        <v>0</v>
      </c>
    </row>
    <row r="152" spans="1:13" x14ac:dyDescent="0.25">
      <c r="A152" t="s">
        <v>44</v>
      </c>
      <c r="B152" t="s">
        <v>11306</v>
      </c>
      <c r="C152" s="1" t="s">
        <v>182</v>
      </c>
      <c r="D152" t="s">
        <v>10173</v>
      </c>
      <c r="E152" t="s">
        <v>10174</v>
      </c>
      <c r="F152" s="4">
        <v>217984.58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11">
        <v>217984.58</v>
      </c>
    </row>
    <row r="153" spans="1:13" hidden="1" x14ac:dyDescent="0.25">
      <c r="A153" t="s">
        <v>44</v>
      </c>
      <c r="B153" t="s">
        <v>8</v>
      </c>
      <c r="C153" s="1" t="s">
        <v>183</v>
      </c>
      <c r="D153" t="s">
        <v>10175</v>
      </c>
      <c r="E153" t="s">
        <v>10176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11">
        <v>0</v>
      </c>
    </row>
    <row r="154" spans="1:13" x14ac:dyDescent="0.25">
      <c r="A154" t="s">
        <v>44</v>
      </c>
      <c r="B154" t="s">
        <v>11306</v>
      </c>
      <c r="C154" s="1" t="s">
        <v>184</v>
      </c>
      <c r="D154" t="s">
        <v>10177</v>
      </c>
      <c r="E154" t="s">
        <v>10178</v>
      </c>
      <c r="F154" s="4">
        <v>1997938.21</v>
      </c>
      <c r="G154" s="4">
        <v>237174.46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11">
        <v>2235112.67</v>
      </c>
    </row>
    <row r="155" spans="1:13" x14ac:dyDescent="0.25">
      <c r="A155" t="s">
        <v>44</v>
      </c>
      <c r="B155" t="s">
        <v>11306</v>
      </c>
      <c r="C155" s="1" t="s">
        <v>185</v>
      </c>
      <c r="D155" t="s">
        <v>10179</v>
      </c>
      <c r="E155" t="s">
        <v>10180</v>
      </c>
      <c r="F155" s="4">
        <v>1650.11</v>
      </c>
      <c r="G155" s="4">
        <v>20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11">
        <v>1670.11</v>
      </c>
    </row>
    <row r="156" spans="1:13" x14ac:dyDescent="0.25">
      <c r="A156" t="s">
        <v>44</v>
      </c>
      <c r="B156" t="s">
        <v>11306</v>
      </c>
      <c r="C156" s="1" t="s">
        <v>186</v>
      </c>
      <c r="D156" t="s">
        <v>10181</v>
      </c>
      <c r="E156" t="s">
        <v>10182</v>
      </c>
      <c r="F156" s="4">
        <v>129724.92</v>
      </c>
      <c r="G156" s="4">
        <v>11725</v>
      </c>
      <c r="H156" s="4">
        <v>0</v>
      </c>
      <c r="I156" s="4">
        <v>0</v>
      </c>
      <c r="J156" s="4">
        <v>4259.3900000000003</v>
      </c>
      <c r="K156" s="4">
        <v>0</v>
      </c>
      <c r="L156" s="4">
        <v>0</v>
      </c>
      <c r="M156" s="11">
        <v>137190.53</v>
      </c>
    </row>
    <row r="157" spans="1:13" x14ac:dyDescent="0.25">
      <c r="A157" t="s">
        <v>44</v>
      </c>
      <c r="B157" t="s">
        <v>11306</v>
      </c>
      <c r="C157" s="1" t="s">
        <v>187</v>
      </c>
      <c r="D157" t="s">
        <v>10183</v>
      </c>
      <c r="E157" t="s">
        <v>10184</v>
      </c>
      <c r="F157" s="4">
        <v>462864.68</v>
      </c>
      <c r="G157" s="4">
        <v>28726.560000000001</v>
      </c>
      <c r="H157" s="4">
        <v>32641.360000000001</v>
      </c>
      <c r="I157" s="4">
        <v>0</v>
      </c>
      <c r="J157" s="4">
        <v>12808.06</v>
      </c>
      <c r="K157" s="4">
        <v>928.7</v>
      </c>
      <c r="L157" s="4">
        <v>1117.1500000000001</v>
      </c>
      <c r="M157" s="11">
        <v>445953.37</v>
      </c>
    </row>
    <row r="158" spans="1:13" hidden="1" x14ac:dyDescent="0.25">
      <c r="A158" t="s">
        <v>44</v>
      </c>
      <c r="B158" t="s">
        <v>8</v>
      </c>
      <c r="C158" s="1" t="s">
        <v>188</v>
      </c>
      <c r="D158" t="s">
        <v>10185</v>
      </c>
      <c r="E158" t="s">
        <v>10186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11">
        <v>0</v>
      </c>
    </row>
    <row r="159" spans="1:13" hidden="1" x14ac:dyDescent="0.25">
      <c r="A159" t="s">
        <v>44</v>
      </c>
      <c r="B159" t="s">
        <v>8</v>
      </c>
      <c r="C159" s="1" t="s">
        <v>189</v>
      </c>
      <c r="D159" t="s">
        <v>10187</v>
      </c>
      <c r="E159" t="s">
        <v>10188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11">
        <v>0</v>
      </c>
    </row>
    <row r="160" spans="1:13" hidden="1" x14ac:dyDescent="0.25">
      <c r="A160" t="s">
        <v>44</v>
      </c>
      <c r="B160" t="s">
        <v>8</v>
      </c>
      <c r="C160" s="1" t="s">
        <v>190</v>
      </c>
      <c r="D160" t="s">
        <v>10189</v>
      </c>
      <c r="E160" t="s">
        <v>10190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11">
        <v>0</v>
      </c>
    </row>
    <row r="161" spans="1:13" x14ac:dyDescent="0.25">
      <c r="A161" t="s">
        <v>44</v>
      </c>
      <c r="B161" t="s">
        <v>11306</v>
      </c>
      <c r="C161" s="1" t="s">
        <v>191</v>
      </c>
      <c r="D161" t="s">
        <v>10191</v>
      </c>
      <c r="E161" t="s">
        <v>10192</v>
      </c>
      <c r="F161" s="4">
        <v>1685988.12</v>
      </c>
      <c r="G161" s="4">
        <v>58078.47</v>
      </c>
      <c r="H161" s="4">
        <v>0</v>
      </c>
      <c r="I161" s="4">
        <v>0</v>
      </c>
      <c r="J161" s="4">
        <v>481792.56</v>
      </c>
      <c r="K161" s="4">
        <v>0</v>
      </c>
      <c r="L161" s="4">
        <v>0</v>
      </c>
      <c r="M161" s="11">
        <v>1262274.03</v>
      </c>
    </row>
    <row r="162" spans="1:13" x14ac:dyDescent="0.25">
      <c r="A162" t="s">
        <v>44</v>
      </c>
      <c r="B162" t="s">
        <v>11306</v>
      </c>
      <c r="C162" s="1" t="s">
        <v>192</v>
      </c>
      <c r="D162" t="s">
        <v>10193</v>
      </c>
      <c r="E162" t="s">
        <v>10194</v>
      </c>
      <c r="F162" s="4">
        <v>2834442.05</v>
      </c>
      <c r="G162" s="4">
        <v>1537.09</v>
      </c>
      <c r="H162" s="4">
        <v>323463.92</v>
      </c>
      <c r="I162" s="4">
        <v>0</v>
      </c>
      <c r="J162" s="4">
        <v>2604.14</v>
      </c>
      <c r="K162" s="4">
        <v>0</v>
      </c>
      <c r="L162" s="4">
        <v>1914.95</v>
      </c>
      <c r="M162" s="11">
        <v>2507996.13</v>
      </c>
    </row>
    <row r="163" spans="1:13" x14ac:dyDescent="0.25">
      <c r="A163" t="s">
        <v>44</v>
      </c>
      <c r="B163" t="s">
        <v>11306</v>
      </c>
      <c r="C163" s="1" t="s">
        <v>193</v>
      </c>
      <c r="D163" t="s">
        <v>10195</v>
      </c>
      <c r="E163" t="s">
        <v>10196</v>
      </c>
      <c r="F163" s="4">
        <v>106085.35</v>
      </c>
      <c r="G163" s="4">
        <v>21160</v>
      </c>
      <c r="H163" s="4">
        <v>0</v>
      </c>
      <c r="I163" s="4">
        <v>0</v>
      </c>
      <c r="J163" s="4">
        <v>3763.05</v>
      </c>
      <c r="K163" s="4">
        <v>400</v>
      </c>
      <c r="L163" s="4">
        <v>0</v>
      </c>
      <c r="M163" s="11">
        <v>123882.3</v>
      </c>
    </row>
    <row r="164" spans="1:13" x14ac:dyDescent="0.25">
      <c r="A164" t="s">
        <v>44</v>
      </c>
      <c r="B164" t="s">
        <v>11306</v>
      </c>
      <c r="C164" s="1" t="s">
        <v>194</v>
      </c>
      <c r="D164" t="s">
        <v>10197</v>
      </c>
      <c r="E164" t="s">
        <v>10198</v>
      </c>
      <c r="F164" s="4">
        <v>23151.43</v>
      </c>
      <c r="G164" s="4">
        <v>1115</v>
      </c>
      <c r="H164" s="4">
        <v>619.01</v>
      </c>
      <c r="I164" s="4">
        <v>0</v>
      </c>
      <c r="J164" s="4">
        <v>17.39</v>
      </c>
      <c r="K164" s="4">
        <v>0</v>
      </c>
      <c r="L164" s="4">
        <v>0</v>
      </c>
      <c r="M164" s="11">
        <v>23630.03</v>
      </c>
    </row>
    <row r="165" spans="1:13" hidden="1" x14ac:dyDescent="0.25">
      <c r="A165" t="s">
        <v>44</v>
      </c>
      <c r="B165" t="s">
        <v>8</v>
      </c>
      <c r="C165" s="1" t="s">
        <v>195</v>
      </c>
      <c r="D165" t="s">
        <v>10199</v>
      </c>
      <c r="E165" t="s">
        <v>10200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11">
        <v>0</v>
      </c>
    </row>
    <row r="166" spans="1:13" x14ac:dyDescent="0.25">
      <c r="A166" t="s">
        <v>44</v>
      </c>
      <c r="B166" t="s">
        <v>11306</v>
      </c>
      <c r="C166" s="1" t="s">
        <v>196</v>
      </c>
      <c r="D166" t="s">
        <v>10201</v>
      </c>
      <c r="E166" t="s">
        <v>10202</v>
      </c>
      <c r="F166" s="4">
        <v>4809851.99</v>
      </c>
      <c r="G166" s="4">
        <v>197643.96</v>
      </c>
      <c r="H166" s="4">
        <v>92681.36</v>
      </c>
      <c r="I166" s="4">
        <v>0</v>
      </c>
      <c r="J166" s="4">
        <v>13376.91</v>
      </c>
      <c r="K166" s="4">
        <v>5</v>
      </c>
      <c r="L166" s="4">
        <v>3467.52</v>
      </c>
      <c r="M166" s="11">
        <v>4897975.16</v>
      </c>
    </row>
    <row r="167" spans="1:13" x14ac:dyDescent="0.25">
      <c r="A167" t="s">
        <v>44</v>
      </c>
      <c r="B167" t="s">
        <v>11306</v>
      </c>
      <c r="C167" s="1" t="s">
        <v>197</v>
      </c>
      <c r="D167" t="s">
        <v>10203</v>
      </c>
      <c r="E167" t="s">
        <v>10204</v>
      </c>
      <c r="F167" s="4">
        <v>2694773.58</v>
      </c>
      <c r="G167" s="4">
        <v>15.82</v>
      </c>
      <c r="H167" s="4">
        <v>88647.33</v>
      </c>
      <c r="I167" s="4">
        <v>0</v>
      </c>
      <c r="J167" s="4">
        <v>76383.789999999994</v>
      </c>
      <c r="K167" s="4">
        <v>0</v>
      </c>
      <c r="L167" s="4">
        <v>1601.38</v>
      </c>
      <c r="M167" s="11">
        <v>2528156.9</v>
      </c>
    </row>
    <row r="168" spans="1:13" x14ac:dyDescent="0.25">
      <c r="A168" t="s">
        <v>44</v>
      </c>
      <c r="B168" t="s">
        <v>11306</v>
      </c>
      <c r="C168" s="1" t="s">
        <v>198</v>
      </c>
      <c r="D168" t="s">
        <v>10205</v>
      </c>
      <c r="E168" t="s">
        <v>10206</v>
      </c>
      <c r="F168" s="4">
        <v>55545.74</v>
      </c>
      <c r="G168" s="4">
        <v>10226.629999999999</v>
      </c>
      <c r="H168" s="4">
        <v>9479.19</v>
      </c>
      <c r="I168" s="4">
        <v>0</v>
      </c>
      <c r="J168" s="4">
        <v>0</v>
      </c>
      <c r="K168" s="4">
        <v>252</v>
      </c>
      <c r="L168" s="4">
        <v>108.6</v>
      </c>
      <c r="M168" s="11">
        <v>56436.58</v>
      </c>
    </row>
    <row r="169" spans="1:13" x14ac:dyDescent="0.25">
      <c r="A169" t="s">
        <v>44</v>
      </c>
      <c r="B169" t="s">
        <v>11306</v>
      </c>
      <c r="C169" s="1" t="s">
        <v>199</v>
      </c>
      <c r="D169" t="s">
        <v>10207</v>
      </c>
      <c r="E169" t="s">
        <v>10208</v>
      </c>
      <c r="F169" s="4">
        <v>1715177.31</v>
      </c>
      <c r="G169" s="4">
        <v>306952.06</v>
      </c>
      <c r="H169" s="4">
        <v>239403.74</v>
      </c>
      <c r="I169" s="4">
        <v>0</v>
      </c>
      <c r="J169" s="4">
        <v>51103.75</v>
      </c>
      <c r="K169" s="4">
        <v>0</v>
      </c>
      <c r="L169" s="4">
        <v>23109.13</v>
      </c>
      <c r="M169" s="11">
        <v>1708512.75</v>
      </c>
    </row>
    <row r="170" spans="1:13" x14ac:dyDescent="0.25">
      <c r="A170" t="s">
        <v>44</v>
      </c>
      <c r="B170" t="s">
        <v>11306</v>
      </c>
      <c r="C170" s="1" t="s">
        <v>200</v>
      </c>
      <c r="D170" t="s">
        <v>10209</v>
      </c>
      <c r="E170" t="s">
        <v>10210</v>
      </c>
      <c r="F170" s="4">
        <v>2135201.1800000002</v>
      </c>
      <c r="G170" s="4">
        <v>302609.55</v>
      </c>
      <c r="H170" s="4">
        <v>91187.65</v>
      </c>
      <c r="I170" s="4">
        <v>0</v>
      </c>
      <c r="J170" s="4">
        <v>31556.23</v>
      </c>
      <c r="K170" s="4">
        <v>0</v>
      </c>
      <c r="L170" s="4">
        <v>101703.99</v>
      </c>
      <c r="M170" s="11">
        <v>2213362.86</v>
      </c>
    </row>
    <row r="171" spans="1:13" hidden="1" x14ac:dyDescent="0.25">
      <c r="A171" t="s">
        <v>44</v>
      </c>
      <c r="B171" t="s">
        <v>8</v>
      </c>
      <c r="C171" s="1" t="s">
        <v>201</v>
      </c>
      <c r="D171" t="s">
        <v>10211</v>
      </c>
      <c r="E171" t="s">
        <v>10212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11">
        <v>0</v>
      </c>
    </row>
    <row r="172" spans="1:13" x14ac:dyDescent="0.25">
      <c r="A172" t="s">
        <v>44</v>
      </c>
      <c r="B172" t="s">
        <v>11306</v>
      </c>
      <c r="C172" s="1" t="s">
        <v>202</v>
      </c>
      <c r="D172" t="s">
        <v>10213</v>
      </c>
      <c r="E172" t="s">
        <v>10214</v>
      </c>
      <c r="F172" s="4">
        <v>5172806.34</v>
      </c>
      <c r="G172" s="4">
        <v>21.13</v>
      </c>
      <c r="H172" s="4">
        <v>660628.56000000006</v>
      </c>
      <c r="I172" s="4">
        <v>0</v>
      </c>
      <c r="J172" s="4">
        <v>63236.07</v>
      </c>
      <c r="K172" s="4">
        <v>0</v>
      </c>
      <c r="L172" s="4">
        <v>9328.25</v>
      </c>
      <c r="M172" s="11">
        <v>4439634.59</v>
      </c>
    </row>
    <row r="173" spans="1:13" x14ac:dyDescent="0.25">
      <c r="A173" t="s">
        <v>44</v>
      </c>
      <c r="B173" t="s">
        <v>11306</v>
      </c>
      <c r="C173" s="1" t="s">
        <v>203</v>
      </c>
      <c r="D173" t="s">
        <v>10215</v>
      </c>
      <c r="E173" t="s">
        <v>10216</v>
      </c>
      <c r="F173" s="4">
        <v>17226102.690000001</v>
      </c>
      <c r="G173" s="4">
        <v>2867771.48</v>
      </c>
      <c r="H173" s="4">
        <v>1023045.37</v>
      </c>
      <c r="I173" s="4">
        <v>0</v>
      </c>
      <c r="J173" s="4">
        <v>132729.01</v>
      </c>
      <c r="K173" s="4">
        <v>0</v>
      </c>
      <c r="L173" s="4">
        <v>10718.55</v>
      </c>
      <c r="M173" s="11">
        <v>18927381.239999998</v>
      </c>
    </row>
    <row r="174" spans="1:13" x14ac:dyDescent="0.25">
      <c r="A174" t="s">
        <v>44</v>
      </c>
      <c r="B174" t="s">
        <v>11306</v>
      </c>
      <c r="C174" s="1" t="s">
        <v>204</v>
      </c>
      <c r="D174" t="s">
        <v>10217</v>
      </c>
      <c r="E174" t="s">
        <v>10218</v>
      </c>
      <c r="F174" s="4">
        <v>612907.66</v>
      </c>
      <c r="G174" s="4">
        <v>34618.300000000003</v>
      </c>
      <c r="H174" s="4">
        <v>9819.07</v>
      </c>
      <c r="I174" s="4">
        <v>61403</v>
      </c>
      <c r="J174" s="4">
        <v>2583.0700000000002</v>
      </c>
      <c r="K174" s="4">
        <v>418.69</v>
      </c>
      <c r="L174" s="4">
        <v>110.23</v>
      </c>
      <c r="M174" s="11">
        <v>696835.28</v>
      </c>
    </row>
    <row r="175" spans="1:13" hidden="1" x14ac:dyDescent="0.25">
      <c r="A175" t="s">
        <v>44</v>
      </c>
      <c r="B175" t="s">
        <v>8</v>
      </c>
      <c r="C175" s="1" t="s">
        <v>205</v>
      </c>
      <c r="D175" t="s">
        <v>10219</v>
      </c>
      <c r="E175" t="s">
        <v>10220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11">
        <v>0</v>
      </c>
    </row>
    <row r="176" spans="1:13" hidden="1" x14ac:dyDescent="0.25">
      <c r="A176" t="s">
        <v>44</v>
      </c>
      <c r="B176" t="s">
        <v>8</v>
      </c>
      <c r="C176" s="1" t="s">
        <v>206</v>
      </c>
      <c r="D176" t="s">
        <v>10221</v>
      </c>
      <c r="E176" t="s">
        <v>10222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11">
        <v>0</v>
      </c>
    </row>
    <row r="177" spans="1:13" x14ac:dyDescent="0.25">
      <c r="A177" t="s">
        <v>44</v>
      </c>
      <c r="B177" t="s">
        <v>11306</v>
      </c>
      <c r="C177" s="1" t="s">
        <v>207</v>
      </c>
      <c r="D177" t="s">
        <v>10223</v>
      </c>
      <c r="E177" t="s">
        <v>10224</v>
      </c>
      <c r="F177" s="4">
        <v>40095.58</v>
      </c>
      <c r="G177" s="4">
        <v>18878.759999999998</v>
      </c>
      <c r="H177" s="4">
        <v>0</v>
      </c>
      <c r="I177" s="4">
        <v>0</v>
      </c>
      <c r="J177" s="4">
        <v>40095.58</v>
      </c>
      <c r="K177" s="4">
        <v>0</v>
      </c>
      <c r="L177" s="4">
        <v>0</v>
      </c>
      <c r="M177" s="11">
        <v>18878.759999999998</v>
      </c>
    </row>
    <row r="178" spans="1:13" hidden="1" x14ac:dyDescent="0.25">
      <c r="A178" t="s">
        <v>44</v>
      </c>
      <c r="B178" t="s">
        <v>8</v>
      </c>
      <c r="C178" s="1" t="s">
        <v>208</v>
      </c>
      <c r="D178" t="s">
        <v>10225</v>
      </c>
      <c r="E178" t="s">
        <v>10226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11">
        <v>0</v>
      </c>
    </row>
    <row r="179" spans="1:13" x14ac:dyDescent="0.25">
      <c r="A179" t="s">
        <v>44</v>
      </c>
      <c r="B179" t="s">
        <v>11306</v>
      </c>
      <c r="C179" s="1" t="s">
        <v>209</v>
      </c>
      <c r="D179" t="s">
        <v>10227</v>
      </c>
      <c r="E179" t="s">
        <v>10228</v>
      </c>
      <c r="F179" s="4">
        <v>587690.61</v>
      </c>
      <c r="G179" s="4">
        <v>42581.7</v>
      </c>
      <c r="H179" s="4">
        <v>1000</v>
      </c>
      <c r="I179" s="4">
        <v>0</v>
      </c>
      <c r="J179" s="4">
        <v>0</v>
      </c>
      <c r="K179" s="4">
        <v>0</v>
      </c>
      <c r="L179" s="4">
        <v>0</v>
      </c>
      <c r="M179" s="11">
        <v>629272.31000000006</v>
      </c>
    </row>
    <row r="180" spans="1:13" x14ac:dyDescent="0.25">
      <c r="A180" t="s">
        <v>44</v>
      </c>
      <c r="B180" t="s">
        <v>11306</v>
      </c>
      <c r="C180" s="1" t="s">
        <v>210</v>
      </c>
      <c r="D180" t="s">
        <v>10229</v>
      </c>
      <c r="E180" t="s">
        <v>10230</v>
      </c>
      <c r="F180" s="4">
        <v>98536.36</v>
      </c>
      <c r="G180" s="4">
        <v>20875.07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11">
        <v>119411.43</v>
      </c>
    </row>
    <row r="181" spans="1:13" x14ac:dyDescent="0.25">
      <c r="A181" t="s">
        <v>44</v>
      </c>
      <c r="B181" t="s">
        <v>11306</v>
      </c>
      <c r="C181" s="1" t="s">
        <v>211</v>
      </c>
      <c r="D181" t="s">
        <v>10231</v>
      </c>
      <c r="E181" t="s">
        <v>10232</v>
      </c>
      <c r="F181" s="4">
        <v>14441284.890000001</v>
      </c>
      <c r="G181" s="4">
        <v>26658718.100000001</v>
      </c>
      <c r="H181" s="4">
        <v>0</v>
      </c>
      <c r="I181" s="4">
        <v>0</v>
      </c>
      <c r="J181" s="4">
        <v>28093045.739999998</v>
      </c>
      <c r="K181" s="4">
        <v>0</v>
      </c>
      <c r="L181" s="4">
        <v>0</v>
      </c>
      <c r="M181" s="11">
        <v>13006957.25</v>
      </c>
    </row>
    <row r="182" spans="1:13" x14ac:dyDescent="0.25">
      <c r="A182" t="s">
        <v>44</v>
      </c>
      <c r="B182" t="s">
        <v>11306</v>
      </c>
      <c r="C182" s="1" t="s">
        <v>212</v>
      </c>
      <c r="D182" t="s">
        <v>10233</v>
      </c>
      <c r="E182" t="s">
        <v>10234</v>
      </c>
      <c r="F182" s="4">
        <v>3091546.68</v>
      </c>
      <c r="G182" s="4">
        <v>3417678.37</v>
      </c>
      <c r="H182" s="4">
        <v>1932632.52</v>
      </c>
      <c r="I182" s="4">
        <v>0</v>
      </c>
      <c r="J182" s="4">
        <v>1848962.66</v>
      </c>
      <c r="K182" s="4">
        <v>0</v>
      </c>
      <c r="L182" s="4">
        <v>49731.17</v>
      </c>
      <c r="M182" s="11">
        <v>2677898.7000000002</v>
      </c>
    </row>
    <row r="183" spans="1:13" x14ac:dyDescent="0.25">
      <c r="A183" t="s">
        <v>44</v>
      </c>
      <c r="B183" t="s">
        <v>11306</v>
      </c>
      <c r="C183" s="1" t="s">
        <v>213</v>
      </c>
      <c r="D183" t="s">
        <v>10235</v>
      </c>
      <c r="E183" t="s">
        <v>10236</v>
      </c>
      <c r="F183" s="4">
        <v>2171.6799999999998</v>
      </c>
      <c r="G183" s="4">
        <v>3557.93</v>
      </c>
      <c r="H183" s="4">
        <v>59002000</v>
      </c>
      <c r="I183" s="4">
        <v>59000000</v>
      </c>
      <c r="J183" s="4">
        <v>0</v>
      </c>
      <c r="K183" s="4">
        <v>0</v>
      </c>
      <c r="L183" s="4">
        <v>0</v>
      </c>
      <c r="M183" s="11">
        <v>3729.61</v>
      </c>
    </row>
    <row r="184" spans="1:13" x14ac:dyDescent="0.25">
      <c r="A184" t="s">
        <v>44</v>
      </c>
      <c r="B184" t="s">
        <v>11306</v>
      </c>
      <c r="C184" s="1" t="s">
        <v>214</v>
      </c>
      <c r="D184" t="s">
        <v>10237</v>
      </c>
      <c r="E184" t="s">
        <v>10238</v>
      </c>
      <c r="F184" s="4">
        <v>4851181.67</v>
      </c>
      <c r="G184" s="4">
        <v>600743.43000000005</v>
      </c>
      <c r="H184" s="4">
        <v>427118.39</v>
      </c>
      <c r="I184" s="4">
        <v>0</v>
      </c>
      <c r="J184" s="4">
        <v>59457.02</v>
      </c>
      <c r="K184" s="4">
        <v>0</v>
      </c>
      <c r="L184" s="4">
        <v>2781.77</v>
      </c>
      <c r="M184" s="11">
        <v>4962567.92</v>
      </c>
    </row>
    <row r="185" spans="1:13" x14ac:dyDescent="0.25">
      <c r="A185" t="s">
        <v>44</v>
      </c>
      <c r="B185" t="s">
        <v>11306</v>
      </c>
      <c r="C185" s="1" t="s">
        <v>215</v>
      </c>
      <c r="D185" t="s">
        <v>10239</v>
      </c>
      <c r="E185" t="s">
        <v>10240</v>
      </c>
      <c r="F185" s="4">
        <v>20857.400000000001</v>
      </c>
      <c r="G185" s="4">
        <v>106661.13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11">
        <v>127518.53</v>
      </c>
    </row>
    <row r="186" spans="1:13" x14ac:dyDescent="0.25">
      <c r="A186" t="s">
        <v>44</v>
      </c>
      <c r="B186" t="s">
        <v>11306</v>
      </c>
      <c r="C186" s="1" t="s">
        <v>216</v>
      </c>
      <c r="D186" t="s">
        <v>10241</v>
      </c>
      <c r="E186" t="s">
        <v>10242</v>
      </c>
      <c r="F186" s="4">
        <v>2253481.58</v>
      </c>
      <c r="G186" s="4">
        <v>95000</v>
      </c>
      <c r="H186" s="4">
        <v>94167.1</v>
      </c>
      <c r="I186" s="4">
        <v>0</v>
      </c>
      <c r="J186" s="4">
        <v>0</v>
      </c>
      <c r="K186" s="4">
        <v>0</v>
      </c>
      <c r="L186" s="4">
        <v>0</v>
      </c>
      <c r="M186" s="11">
        <v>2254314.48</v>
      </c>
    </row>
    <row r="187" spans="1:13" x14ac:dyDescent="0.25">
      <c r="A187" t="s">
        <v>44</v>
      </c>
      <c r="B187" t="s">
        <v>11306</v>
      </c>
      <c r="C187" s="1" t="s">
        <v>217</v>
      </c>
      <c r="D187" t="s">
        <v>10243</v>
      </c>
      <c r="E187" t="s">
        <v>10244</v>
      </c>
      <c r="F187" s="4">
        <v>28003772.91</v>
      </c>
      <c r="G187" s="4">
        <v>0</v>
      </c>
      <c r="H187" s="4">
        <v>29167152.280000001</v>
      </c>
      <c r="I187" s="4">
        <v>21299813</v>
      </c>
      <c r="J187" s="4">
        <v>0</v>
      </c>
      <c r="K187" s="4">
        <v>0</v>
      </c>
      <c r="L187" s="4">
        <v>741.75</v>
      </c>
      <c r="M187" s="11">
        <v>20135691.879999999</v>
      </c>
    </row>
    <row r="188" spans="1:13" x14ac:dyDescent="0.25">
      <c r="A188" t="s">
        <v>44</v>
      </c>
      <c r="B188" t="s">
        <v>11306</v>
      </c>
      <c r="C188" s="1" t="s">
        <v>218</v>
      </c>
      <c r="D188" t="s">
        <v>10245</v>
      </c>
      <c r="E188" t="s">
        <v>10246</v>
      </c>
      <c r="F188" s="4">
        <v>275826.34000000003</v>
      </c>
      <c r="G188" s="4">
        <v>53522.07</v>
      </c>
      <c r="H188" s="4">
        <v>82761.429999999993</v>
      </c>
      <c r="I188" s="4">
        <v>0</v>
      </c>
      <c r="J188" s="4">
        <v>925.38</v>
      </c>
      <c r="K188" s="4">
        <v>6225</v>
      </c>
      <c r="L188" s="4">
        <v>2684.04</v>
      </c>
      <c r="M188" s="11">
        <v>249202.56</v>
      </c>
    </row>
    <row r="189" spans="1:13" x14ac:dyDescent="0.25">
      <c r="A189" t="s">
        <v>44</v>
      </c>
      <c r="B189" t="s">
        <v>11306</v>
      </c>
      <c r="C189" s="1" t="s">
        <v>219</v>
      </c>
      <c r="D189" t="s">
        <v>10247</v>
      </c>
      <c r="E189" t="s">
        <v>10248</v>
      </c>
      <c r="F189" s="4">
        <v>294395.61</v>
      </c>
      <c r="G189" s="4">
        <v>0</v>
      </c>
      <c r="H189" s="4">
        <v>5600.74</v>
      </c>
      <c r="I189" s="4">
        <v>0</v>
      </c>
      <c r="J189" s="4">
        <v>2627.8</v>
      </c>
      <c r="K189" s="4">
        <v>0</v>
      </c>
      <c r="L189" s="4">
        <v>61.14</v>
      </c>
      <c r="M189" s="11">
        <v>286105.93</v>
      </c>
    </row>
    <row r="190" spans="1:13" hidden="1" x14ac:dyDescent="0.25">
      <c r="A190" t="s">
        <v>44</v>
      </c>
      <c r="B190" t="s">
        <v>8</v>
      </c>
      <c r="C190" s="1" t="s">
        <v>220</v>
      </c>
      <c r="D190" t="s">
        <v>10249</v>
      </c>
      <c r="E190" t="s">
        <v>10250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11">
        <v>0</v>
      </c>
    </row>
    <row r="191" spans="1:13" x14ac:dyDescent="0.25">
      <c r="A191" t="s">
        <v>44</v>
      </c>
      <c r="B191" t="s">
        <v>11306</v>
      </c>
      <c r="C191" s="1" t="s">
        <v>221</v>
      </c>
      <c r="D191" t="s">
        <v>10251</v>
      </c>
      <c r="E191" t="s">
        <v>10252</v>
      </c>
      <c r="F191" s="4">
        <v>1116581.72</v>
      </c>
      <c r="G191" s="4">
        <v>118303.41</v>
      </c>
      <c r="H191" s="4">
        <v>82225.61</v>
      </c>
      <c r="I191" s="4">
        <v>0</v>
      </c>
      <c r="J191" s="4">
        <v>29470.76</v>
      </c>
      <c r="K191" s="4">
        <v>0</v>
      </c>
      <c r="L191" s="4">
        <v>251.89</v>
      </c>
      <c r="M191" s="11">
        <v>1122936.8700000001</v>
      </c>
    </row>
    <row r="192" spans="1:13" x14ac:dyDescent="0.25">
      <c r="A192" t="s">
        <v>44</v>
      </c>
      <c r="B192" t="s">
        <v>11306</v>
      </c>
      <c r="C192" s="1" t="s">
        <v>222</v>
      </c>
      <c r="D192" t="s">
        <v>10253</v>
      </c>
      <c r="E192" t="s">
        <v>10254</v>
      </c>
      <c r="F192" s="4">
        <v>35010.79</v>
      </c>
      <c r="G192" s="4">
        <v>375</v>
      </c>
      <c r="H192" s="4">
        <v>1993</v>
      </c>
      <c r="I192" s="4">
        <v>8488</v>
      </c>
      <c r="J192" s="4">
        <v>0</v>
      </c>
      <c r="K192" s="4">
        <v>0</v>
      </c>
      <c r="L192" s="4">
        <v>731.36</v>
      </c>
      <c r="M192" s="11">
        <v>41149.43</v>
      </c>
    </row>
    <row r="193" spans="1:13" x14ac:dyDescent="0.25">
      <c r="A193" t="s">
        <v>44</v>
      </c>
      <c r="B193" t="s">
        <v>11306</v>
      </c>
      <c r="C193" s="1" t="s">
        <v>223</v>
      </c>
      <c r="D193" t="s">
        <v>10255</v>
      </c>
      <c r="E193" t="s">
        <v>10256</v>
      </c>
      <c r="F193" s="4">
        <v>3232765.93</v>
      </c>
      <c r="G193" s="4">
        <v>92703</v>
      </c>
      <c r="H193" s="4">
        <v>122039.98</v>
      </c>
      <c r="I193" s="4">
        <v>0</v>
      </c>
      <c r="J193" s="4">
        <v>206.65</v>
      </c>
      <c r="K193" s="4">
        <v>0</v>
      </c>
      <c r="L193" s="4">
        <v>26250.25</v>
      </c>
      <c r="M193" s="11">
        <v>3176972.05</v>
      </c>
    </row>
    <row r="194" spans="1:13" x14ac:dyDescent="0.25">
      <c r="A194" t="s">
        <v>44</v>
      </c>
      <c r="B194" t="s">
        <v>11306</v>
      </c>
      <c r="C194" s="1" t="s">
        <v>224</v>
      </c>
      <c r="D194" t="s">
        <v>10257</v>
      </c>
      <c r="E194" t="s">
        <v>10258</v>
      </c>
      <c r="F194" s="4">
        <v>3924355.87</v>
      </c>
      <c r="G194" s="4">
        <v>594234.49</v>
      </c>
      <c r="H194" s="4">
        <v>350298.48</v>
      </c>
      <c r="I194" s="4">
        <v>0</v>
      </c>
      <c r="J194" s="4">
        <v>68650.41</v>
      </c>
      <c r="K194" s="4">
        <v>2910</v>
      </c>
      <c r="L194" s="4">
        <v>28276.46</v>
      </c>
      <c r="M194" s="11">
        <v>4074275.01</v>
      </c>
    </row>
    <row r="195" spans="1:13" x14ac:dyDescent="0.25">
      <c r="A195" t="s">
        <v>44</v>
      </c>
      <c r="B195" t="s">
        <v>11306</v>
      </c>
      <c r="C195" s="1" t="s">
        <v>225</v>
      </c>
      <c r="D195" t="s">
        <v>10259</v>
      </c>
      <c r="E195" t="s">
        <v>10260</v>
      </c>
      <c r="F195" s="4">
        <v>4265.29</v>
      </c>
      <c r="G195" s="4">
        <v>525</v>
      </c>
      <c r="H195" s="4">
        <v>0</v>
      </c>
      <c r="I195" s="4">
        <v>0</v>
      </c>
      <c r="J195" s="4">
        <v>0</v>
      </c>
      <c r="K195" s="4">
        <v>0</v>
      </c>
      <c r="L195" s="4">
        <v>238.99</v>
      </c>
      <c r="M195" s="11">
        <v>4551.3</v>
      </c>
    </row>
    <row r="196" spans="1:13" hidden="1" x14ac:dyDescent="0.25">
      <c r="A196" t="s">
        <v>44</v>
      </c>
      <c r="B196" t="s">
        <v>8</v>
      </c>
      <c r="C196" s="1" t="s">
        <v>226</v>
      </c>
      <c r="D196" t="s">
        <v>10261</v>
      </c>
      <c r="E196" t="s">
        <v>10262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11">
        <v>0</v>
      </c>
    </row>
    <row r="197" spans="1:13" hidden="1" x14ac:dyDescent="0.25">
      <c r="A197" t="s">
        <v>44</v>
      </c>
      <c r="B197" t="s">
        <v>8</v>
      </c>
      <c r="C197" s="1" t="s">
        <v>227</v>
      </c>
      <c r="D197" t="s">
        <v>10263</v>
      </c>
      <c r="E197" t="s">
        <v>10264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11">
        <v>0</v>
      </c>
    </row>
    <row r="198" spans="1:13" hidden="1" x14ac:dyDescent="0.25">
      <c r="A198" t="s">
        <v>44</v>
      </c>
      <c r="B198" t="s">
        <v>8</v>
      </c>
      <c r="C198" s="1" t="s">
        <v>228</v>
      </c>
      <c r="D198" t="s">
        <v>10265</v>
      </c>
      <c r="E198" t="s">
        <v>10266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11">
        <v>0</v>
      </c>
    </row>
    <row r="199" spans="1:13" x14ac:dyDescent="0.25">
      <c r="A199" t="s">
        <v>44</v>
      </c>
      <c r="B199" t="s">
        <v>11306</v>
      </c>
      <c r="C199" s="1" t="s">
        <v>229</v>
      </c>
      <c r="D199" t="s">
        <v>10267</v>
      </c>
      <c r="E199" t="s">
        <v>10268</v>
      </c>
      <c r="F199" s="4">
        <v>47811847.600000001</v>
      </c>
      <c r="G199" s="4">
        <v>104761.52</v>
      </c>
      <c r="H199" s="4">
        <v>479012.49</v>
      </c>
      <c r="I199" s="4">
        <v>1500000</v>
      </c>
      <c r="J199" s="4">
        <v>133965.75</v>
      </c>
      <c r="K199" s="4">
        <v>0</v>
      </c>
      <c r="L199" s="4">
        <v>255004.04</v>
      </c>
      <c r="M199" s="11">
        <v>48548626.840000004</v>
      </c>
    </row>
    <row r="200" spans="1:13" hidden="1" x14ac:dyDescent="0.25">
      <c r="A200" t="s">
        <v>44</v>
      </c>
      <c r="B200" t="s">
        <v>8</v>
      </c>
      <c r="C200" s="1" t="s">
        <v>230</v>
      </c>
      <c r="D200" t="s">
        <v>10269</v>
      </c>
      <c r="E200" t="s">
        <v>10270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11">
        <v>0</v>
      </c>
    </row>
    <row r="201" spans="1:13" hidden="1" x14ac:dyDescent="0.25">
      <c r="A201" t="s">
        <v>44</v>
      </c>
      <c r="B201" t="s">
        <v>8</v>
      </c>
      <c r="C201" s="1" t="s">
        <v>231</v>
      </c>
      <c r="D201" t="s">
        <v>10271</v>
      </c>
      <c r="E201" t="s">
        <v>10272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11">
        <v>0</v>
      </c>
    </row>
    <row r="202" spans="1:13" x14ac:dyDescent="0.25">
      <c r="A202" t="s">
        <v>44</v>
      </c>
      <c r="B202" t="s">
        <v>11306</v>
      </c>
      <c r="C202" s="1" t="s">
        <v>232</v>
      </c>
      <c r="D202" t="s">
        <v>10273</v>
      </c>
      <c r="E202" t="s">
        <v>10274</v>
      </c>
      <c r="F202" s="4">
        <v>11129608.710000001</v>
      </c>
      <c r="G202" s="4">
        <v>8490.92</v>
      </c>
      <c r="H202" s="4">
        <v>5125608.6900000004</v>
      </c>
      <c r="I202" s="4">
        <v>0</v>
      </c>
      <c r="J202" s="4">
        <v>0</v>
      </c>
      <c r="K202" s="4">
        <v>0</v>
      </c>
      <c r="L202" s="4">
        <v>0</v>
      </c>
      <c r="M202" s="11">
        <v>6012490.9400000004</v>
      </c>
    </row>
    <row r="203" spans="1:13" hidden="1" x14ac:dyDescent="0.25">
      <c r="A203" t="s">
        <v>44</v>
      </c>
      <c r="B203" t="s">
        <v>8</v>
      </c>
      <c r="C203" s="1" t="s">
        <v>233</v>
      </c>
      <c r="D203" t="s">
        <v>10275</v>
      </c>
      <c r="E203" t="s">
        <v>10276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11">
        <v>0</v>
      </c>
    </row>
    <row r="204" spans="1:13" x14ac:dyDescent="0.25">
      <c r="A204" t="s">
        <v>44</v>
      </c>
      <c r="B204" t="s">
        <v>11306</v>
      </c>
      <c r="C204" s="1" t="s">
        <v>234</v>
      </c>
      <c r="D204" t="s">
        <v>10277</v>
      </c>
      <c r="E204" t="s">
        <v>10278</v>
      </c>
      <c r="F204" s="4">
        <v>30884.57</v>
      </c>
      <c r="G204" s="4">
        <v>57.67</v>
      </c>
      <c r="H204" s="4">
        <v>30942.240000000002</v>
      </c>
      <c r="I204" s="4">
        <v>0</v>
      </c>
      <c r="J204" s="4">
        <v>0</v>
      </c>
      <c r="K204" s="4">
        <v>0</v>
      </c>
      <c r="L204" s="4">
        <v>0</v>
      </c>
      <c r="M204" s="11">
        <v>0</v>
      </c>
    </row>
    <row r="205" spans="1:13" x14ac:dyDescent="0.25">
      <c r="A205" t="s">
        <v>44</v>
      </c>
      <c r="B205" t="s">
        <v>11306</v>
      </c>
      <c r="C205" s="1" t="s">
        <v>235</v>
      </c>
      <c r="D205" t="s">
        <v>10279</v>
      </c>
      <c r="E205" t="s">
        <v>10280</v>
      </c>
      <c r="F205" s="4">
        <v>10013715.359999999</v>
      </c>
      <c r="G205" s="4">
        <v>14798.62</v>
      </c>
      <c r="H205" s="4">
        <v>5807111.9000000004</v>
      </c>
      <c r="I205" s="4">
        <v>0</v>
      </c>
      <c r="J205" s="4">
        <v>0</v>
      </c>
      <c r="K205" s="4">
        <v>0</v>
      </c>
      <c r="L205" s="4">
        <v>0</v>
      </c>
      <c r="M205" s="11">
        <v>4221402.08</v>
      </c>
    </row>
    <row r="206" spans="1:13" x14ac:dyDescent="0.25">
      <c r="A206" t="s">
        <v>44</v>
      </c>
      <c r="B206" t="s">
        <v>11306</v>
      </c>
      <c r="C206" s="1" t="s">
        <v>236</v>
      </c>
      <c r="D206" t="s">
        <v>10281</v>
      </c>
      <c r="E206" t="s">
        <v>10282</v>
      </c>
      <c r="F206" s="4">
        <v>109779351.05</v>
      </c>
      <c r="G206" s="4">
        <v>13405978.91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11">
        <v>123185329.95999999</v>
      </c>
    </row>
    <row r="207" spans="1:13" x14ac:dyDescent="0.25">
      <c r="A207" t="s">
        <v>44</v>
      </c>
      <c r="B207" t="s">
        <v>11306</v>
      </c>
      <c r="C207" s="1" t="s">
        <v>237</v>
      </c>
      <c r="D207" t="s">
        <v>10283</v>
      </c>
      <c r="E207" t="s">
        <v>10284</v>
      </c>
      <c r="F207" s="4">
        <v>620575168.63999999</v>
      </c>
      <c r="G207" s="4">
        <v>111743962.40000001</v>
      </c>
      <c r="H207" s="4">
        <v>84357553.459999993</v>
      </c>
      <c r="I207" s="4">
        <v>40533724.57</v>
      </c>
      <c r="J207" s="4">
        <v>1408556.12</v>
      </c>
      <c r="K207" s="4">
        <v>1587.71</v>
      </c>
      <c r="L207" s="4">
        <v>615181.1</v>
      </c>
      <c r="M207" s="11">
        <v>686473152.63999999</v>
      </c>
    </row>
    <row r="208" spans="1:13" hidden="1" x14ac:dyDescent="0.25">
      <c r="A208" t="s">
        <v>44</v>
      </c>
      <c r="B208" t="s">
        <v>8</v>
      </c>
      <c r="C208" s="1" t="s">
        <v>238</v>
      </c>
      <c r="D208" t="s">
        <v>10285</v>
      </c>
      <c r="E208" t="s">
        <v>10286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11">
        <v>0</v>
      </c>
    </row>
    <row r="209" spans="1:13" hidden="1" x14ac:dyDescent="0.25">
      <c r="A209" t="s">
        <v>44</v>
      </c>
      <c r="B209" t="s">
        <v>8</v>
      </c>
      <c r="C209" s="1" t="s">
        <v>239</v>
      </c>
      <c r="D209" t="s">
        <v>10287</v>
      </c>
      <c r="E209" t="s">
        <v>10288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11">
        <v>0</v>
      </c>
    </row>
    <row r="210" spans="1:13" hidden="1" x14ac:dyDescent="0.25">
      <c r="A210" t="s">
        <v>44</v>
      </c>
      <c r="B210" t="s">
        <v>8</v>
      </c>
      <c r="C210" s="1" t="s">
        <v>240</v>
      </c>
      <c r="D210" t="s">
        <v>10289</v>
      </c>
      <c r="E210" t="s">
        <v>10290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11">
        <v>0</v>
      </c>
    </row>
    <row r="211" spans="1:13" hidden="1" x14ac:dyDescent="0.25">
      <c r="A211" t="s">
        <v>44</v>
      </c>
      <c r="B211" t="s">
        <v>8</v>
      </c>
      <c r="C211" s="1" t="s">
        <v>241</v>
      </c>
      <c r="D211" t="s">
        <v>10291</v>
      </c>
      <c r="E211" t="s">
        <v>10292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11">
        <v>0</v>
      </c>
    </row>
    <row r="212" spans="1:13" hidden="1" x14ac:dyDescent="0.25">
      <c r="A212" t="s">
        <v>44</v>
      </c>
      <c r="B212" t="s">
        <v>8</v>
      </c>
      <c r="C212" s="1" t="s">
        <v>242</v>
      </c>
      <c r="D212" t="s">
        <v>10293</v>
      </c>
      <c r="E212" t="s">
        <v>10294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11">
        <v>0</v>
      </c>
    </row>
    <row r="213" spans="1:13" hidden="1" x14ac:dyDescent="0.25">
      <c r="A213" t="s">
        <v>44</v>
      </c>
      <c r="B213" t="s">
        <v>8</v>
      </c>
      <c r="C213" s="1" t="s">
        <v>243</v>
      </c>
      <c r="D213" t="s">
        <v>10295</v>
      </c>
      <c r="E213" t="s">
        <v>10296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11">
        <v>0</v>
      </c>
    </row>
    <row r="214" spans="1:13" hidden="1" x14ac:dyDescent="0.25">
      <c r="A214" t="s">
        <v>44</v>
      </c>
      <c r="B214" t="s">
        <v>8</v>
      </c>
      <c r="C214" s="1" t="s">
        <v>244</v>
      </c>
      <c r="D214" t="s">
        <v>10297</v>
      </c>
      <c r="E214" t="s">
        <v>10298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11">
        <v>0</v>
      </c>
    </row>
    <row r="215" spans="1:13" hidden="1" x14ac:dyDescent="0.25">
      <c r="A215" t="s">
        <v>44</v>
      </c>
      <c r="B215" t="s">
        <v>8</v>
      </c>
      <c r="C215" s="1" t="s">
        <v>245</v>
      </c>
      <c r="D215" t="s">
        <v>10299</v>
      </c>
      <c r="E215" t="s">
        <v>10300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11">
        <v>0</v>
      </c>
    </row>
    <row r="216" spans="1:13" hidden="1" x14ac:dyDescent="0.25">
      <c r="A216" t="s">
        <v>44</v>
      </c>
      <c r="B216" t="s">
        <v>8</v>
      </c>
      <c r="C216" s="1" t="s">
        <v>246</v>
      </c>
      <c r="D216" t="s">
        <v>10301</v>
      </c>
      <c r="E216" t="s">
        <v>10302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11">
        <v>0</v>
      </c>
    </row>
    <row r="217" spans="1:13" hidden="1" x14ac:dyDescent="0.25">
      <c r="A217" t="s">
        <v>44</v>
      </c>
      <c r="B217" t="s">
        <v>8</v>
      </c>
      <c r="C217" s="1" t="s">
        <v>247</v>
      </c>
      <c r="D217" t="s">
        <v>10303</v>
      </c>
      <c r="E217" t="s">
        <v>10304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11">
        <v>0</v>
      </c>
    </row>
    <row r="218" spans="1:13" hidden="1" x14ac:dyDescent="0.25">
      <c r="A218" t="s">
        <v>44</v>
      </c>
      <c r="B218" t="s">
        <v>8</v>
      </c>
      <c r="C218" s="1" t="s">
        <v>248</v>
      </c>
      <c r="D218" t="s">
        <v>10305</v>
      </c>
      <c r="E218" t="s">
        <v>10306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11">
        <v>0</v>
      </c>
    </row>
    <row r="219" spans="1:13" hidden="1" x14ac:dyDescent="0.25">
      <c r="A219" t="s">
        <v>44</v>
      </c>
      <c r="B219" t="s">
        <v>8</v>
      </c>
      <c r="C219" s="1" t="s">
        <v>249</v>
      </c>
      <c r="D219" t="s">
        <v>10307</v>
      </c>
      <c r="E219" t="s">
        <v>10308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11">
        <v>0</v>
      </c>
    </row>
    <row r="220" spans="1:13" hidden="1" x14ac:dyDescent="0.25">
      <c r="A220" t="s">
        <v>44</v>
      </c>
      <c r="B220" t="s">
        <v>8</v>
      </c>
      <c r="C220" s="1" t="s">
        <v>250</v>
      </c>
      <c r="D220" t="s">
        <v>10309</v>
      </c>
      <c r="E220" t="s">
        <v>10310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11">
        <v>0</v>
      </c>
    </row>
    <row r="221" spans="1:13" hidden="1" x14ac:dyDescent="0.25">
      <c r="A221" t="s">
        <v>44</v>
      </c>
      <c r="B221" t="s">
        <v>8</v>
      </c>
      <c r="C221" s="1" t="s">
        <v>251</v>
      </c>
      <c r="D221" t="s">
        <v>10311</v>
      </c>
      <c r="E221" t="s">
        <v>10312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11">
        <v>0</v>
      </c>
    </row>
    <row r="222" spans="1:13" hidden="1" x14ac:dyDescent="0.25">
      <c r="A222" t="s">
        <v>44</v>
      </c>
      <c r="B222" t="s">
        <v>8</v>
      </c>
      <c r="C222" s="1" t="s">
        <v>252</v>
      </c>
      <c r="D222" t="s">
        <v>10313</v>
      </c>
      <c r="E222" t="s">
        <v>10314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11">
        <v>0</v>
      </c>
    </row>
    <row r="223" spans="1:13" hidden="1" x14ac:dyDescent="0.25">
      <c r="A223" t="s">
        <v>44</v>
      </c>
      <c r="B223" t="s">
        <v>8</v>
      </c>
      <c r="C223" s="1" t="s">
        <v>253</v>
      </c>
      <c r="D223" t="s">
        <v>10315</v>
      </c>
      <c r="E223" t="s">
        <v>10316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11">
        <v>0</v>
      </c>
    </row>
    <row r="224" spans="1:13" hidden="1" x14ac:dyDescent="0.25">
      <c r="A224" t="s">
        <v>44</v>
      </c>
      <c r="B224" t="s">
        <v>8</v>
      </c>
      <c r="C224" s="1" t="s">
        <v>254</v>
      </c>
      <c r="D224" t="s">
        <v>10317</v>
      </c>
      <c r="E224" t="s">
        <v>10318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11">
        <v>0</v>
      </c>
    </row>
    <row r="225" spans="1:13" hidden="1" x14ac:dyDescent="0.25">
      <c r="A225" t="s">
        <v>44</v>
      </c>
      <c r="B225" t="s">
        <v>8</v>
      </c>
      <c r="C225" s="1" t="s">
        <v>255</v>
      </c>
      <c r="D225" t="s">
        <v>10319</v>
      </c>
      <c r="E225" t="s">
        <v>10320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11">
        <v>0</v>
      </c>
    </row>
    <row r="226" spans="1:13" hidden="1" x14ac:dyDescent="0.25">
      <c r="A226" t="s">
        <v>44</v>
      </c>
      <c r="B226" t="s">
        <v>8</v>
      </c>
      <c r="C226" s="1" t="s">
        <v>256</v>
      </c>
      <c r="D226" t="s">
        <v>10321</v>
      </c>
      <c r="E226" t="s">
        <v>10322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11">
        <v>0</v>
      </c>
    </row>
    <row r="227" spans="1:13" hidden="1" x14ac:dyDescent="0.25">
      <c r="A227" t="s">
        <v>44</v>
      </c>
      <c r="B227" t="s">
        <v>8</v>
      </c>
      <c r="C227" s="1" t="s">
        <v>257</v>
      </c>
      <c r="D227" t="s">
        <v>10323</v>
      </c>
      <c r="E227" t="s">
        <v>10324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11">
        <v>0</v>
      </c>
    </row>
    <row r="228" spans="1:13" hidden="1" x14ac:dyDescent="0.25">
      <c r="A228" t="s">
        <v>44</v>
      </c>
      <c r="B228" t="s">
        <v>8</v>
      </c>
      <c r="C228" s="1" t="s">
        <v>258</v>
      </c>
      <c r="D228" t="s">
        <v>10325</v>
      </c>
      <c r="E228" t="s">
        <v>10326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11">
        <v>0</v>
      </c>
    </row>
    <row r="229" spans="1:13" x14ac:dyDescent="0.25">
      <c r="A229" t="s">
        <v>44</v>
      </c>
      <c r="B229" t="s">
        <v>11306</v>
      </c>
      <c r="C229" s="1" t="s">
        <v>259</v>
      </c>
      <c r="D229" t="s">
        <v>10327</v>
      </c>
      <c r="E229" t="s">
        <v>10328</v>
      </c>
      <c r="F229" s="4">
        <v>28967928.780000001</v>
      </c>
      <c r="G229" s="4">
        <v>19416.39</v>
      </c>
      <c r="H229" s="4">
        <v>512801.85</v>
      </c>
      <c r="I229" s="4">
        <v>0</v>
      </c>
      <c r="J229" s="4">
        <v>0</v>
      </c>
      <c r="K229" s="4">
        <v>0</v>
      </c>
      <c r="L229" s="4">
        <v>0</v>
      </c>
      <c r="M229" s="11">
        <v>28474543.32</v>
      </c>
    </row>
    <row r="230" spans="1:13" x14ac:dyDescent="0.25">
      <c r="A230" t="s">
        <v>44</v>
      </c>
      <c r="B230" t="s">
        <v>11306</v>
      </c>
      <c r="C230" s="1" t="s">
        <v>260</v>
      </c>
      <c r="D230" t="s">
        <v>10329</v>
      </c>
      <c r="E230" t="s">
        <v>10330</v>
      </c>
      <c r="F230" s="4">
        <v>40609696.329999998</v>
      </c>
      <c r="G230" s="4">
        <v>26063.03</v>
      </c>
      <c r="H230" s="4">
        <v>829115.7</v>
      </c>
      <c r="I230" s="4">
        <v>0</v>
      </c>
      <c r="J230" s="4">
        <v>0</v>
      </c>
      <c r="K230" s="4">
        <v>0</v>
      </c>
      <c r="L230" s="4">
        <v>0</v>
      </c>
      <c r="M230" s="11">
        <v>39806643.659999996</v>
      </c>
    </row>
    <row r="231" spans="1:13" x14ac:dyDescent="0.25">
      <c r="A231" t="s">
        <v>44</v>
      </c>
      <c r="B231" t="s">
        <v>11306</v>
      </c>
      <c r="C231" s="1" t="s">
        <v>261</v>
      </c>
      <c r="D231" t="s">
        <v>10331</v>
      </c>
      <c r="E231" t="s">
        <v>10332</v>
      </c>
      <c r="F231" s="4">
        <v>26597702.649999999</v>
      </c>
      <c r="G231" s="4">
        <v>16781.62</v>
      </c>
      <c r="H231" s="4">
        <v>188200</v>
      </c>
      <c r="I231" s="4">
        <v>0</v>
      </c>
      <c r="J231" s="4">
        <v>0</v>
      </c>
      <c r="K231" s="4">
        <v>0</v>
      </c>
      <c r="L231" s="4">
        <v>0</v>
      </c>
      <c r="M231" s="11">
        <v>26426284.27</v>
      </c>
    </row>
    <row r="232" spans="1:13" hidden="1" x14ac:dyDescent="0.25">
      <c r="A232" t="s">
        <v>44</v>
      </c>
      <c r="B232" t="s">
        <v>8</v>
      </c>
      <c r="C232" s="1" t="s">
        <v>262</v>
      </c>
      <c r="D232" t="s">
        <v>10333</v>
      </c>
      <c r="E232" t="s">
        <v>10334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11">
        <v>0</v>
      </c>
    </row>
    <row r="233" spans="1:13" hidden="1" x14ac:dyDescent="0.25">
      <c r="A233" t="s">
        <v>44</v>
      </c>
      <c r="B233" t="s">
        <v>8</v>
      </c>
      <c r="C233" s="1" t="s">
        <v>263</v>
      </c>
      <c r="D233" t="s">
        <v>10335</v>
      </c>
      <c r="E233" t="s">
        <v>10336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11">
        <v>0</v>
      </c>
    </row>
    <row r="234" spans="1:13" hidden="1" x14ac:dyDescent="0.25">
      <c r="A234" t="s">
        <v>44</v>
      </c>
      <c r="B234" t="s">
        <v>8</v>
      </c>
      <c r="C234" s="1" t="s">
        <v>264</v>
      </c>
      <c r="D234" t="s">
        <v>10337</v>
      </c>
      <c r="E234" t="s">
        <v>10338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11">
        <v>0</v>
      </c>
    </row>
    <row r="235" spans="1:13" hidden="1" x14ac:dyDescent="0.25">
      <c r="A235" t="s">
        <v>44</v>
      </c>
      <c r="B235" t="s">
        <v>8</v>
      </c>
      <c r="C235" s="1" t="s">
        <v>265</v>
      </c>
      <c r="D235" t="s">
        <v>10339</v>
      </c>
      <c r="E235" t="s">
        <v>10340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11">
        <v>0</v>
      </c>
    </row>
    <row r="236" spans="1:13" hidden="1" x14ac:dyDescent="0.25">
      <c r="A236" t="s">
        <v>44</v>
      </c>
      <c r="B236" t="s">
        <v>8</v>
      </c>
      <c r="C236" s="1" t="s">
        <v>266</v>
      </c>
      <c r="D236" t="s">
        <v>10341</v>
      </c>
      <c r="E236" t="s">
        <v>10342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11">
        <v>0</v>
      </c>
    </row>
    <row r="237" spans="1:13" hidden="1" x14ac:dyDescent="0.25">
      <c r="A237" t="s">
        <v>44</v>
      </c>
      <c r="B237" t="s">
        <v>8</v>
      </c>
      <c r="C237" s="1" t="s">
        <v>267</v>
      </c>
      <c r="D237" t="s">
        <v>10343</v>
      </c>
      <c r="E237" t="s">
        <v>10344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11">
        <v>0</v>
      </c>
    </row>
    <row r="238" spans="1:13" hidden="1" x14ac:dyDescent="0.25">
      <c r="A238" t="s">
        <v>44</v>
      </c>
      <c r="B238" t="s">
        <v>8</v>
      </c>
      <c r="C238" s="1" t="s">
        <v>268</v>
      </c>
      <c r="D238" t="s">
        <v>10345</v>
      </c>
      <c r="E238" t="s">
        <v>10346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11">
        <v>0</v>
      </c>
    </row>
    <row r="239" spans="1:13" hidden="1" x14ac:dyDescent="0.25">
      <c r="A239" t="s">
        <v>44</v>
      </c>
      <c r="B239" t="s">
        <v>8</v>
      </c>
      <c r="C239" s="1" t="s">
        <v>269</v>
      </c>
      <c r="D239" t="s">
        <v>10347</v>
      </c>
      <c r="E239" t="s">
        <v>10348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11">
        <v>0</v>
      </c>
    </row>
    <row r="240" spans="1:13" hidden="1" x14ac:dyDescent="0.25">
      <c r="A240" t="s">
        <v>44</v>
      </c>
      <c r="B240" t="s">
        <v>8</v>
      </c>
      <c r="C240" s="1" t="s">
        <v>270</v>
      </c>
      <c r="D240" t="s">
        <v>10349</v>
      </c>
      <c r="E240" t="s">
        <v>10350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11">
        <v>0</v>
      </c>
    </row>
    <row r="241" spans="1:13" x14ac:dyDescent="0.25">
      <c r="A241" t="s">
        <v>44</v>
      </c>
      <c r="B241" t="s">
        <v>11306</v>
      </c>
      <c r="C241" s="1" t="s">
        <v>271</v>
      </c>
      <c r="D241" t="s">
        <v>10351</v>
      </c>
      <c r="E241" t="s">
        <v>10352</v>
      </c>
      <c r="F241" s="4">
        <v>34333170.82</v>
      </c>
      <c r="G241" s="4">
        <v>21392.28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11">
        <v>34354563.100000001</v>
      </c>
    </row>
    <row r="242" spans="1:13" x14ac:dyDescent="0.25">
      <c r="A242" t="s">
        <v>44</v>
      </c>
      <c r="B242" t="s">
        <v>11306</v>
      </c>
      <c r="C242" s="1" t="s">
        <v>272</v>
      </c>
      <c r="D242" t="s">
        <v>10353</v>
      </c>
      <c r="E242" t="s">
        <v>10354</v>
      </c>
      <c r="F242" s="4">
        <v>102154948.92</v>
      </c>
      <c r="G242" s="4">
        <v>28905.58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11">
        <v>102183854.5</v>
      </c>
    </row>
    <row r="243" spans="1:13" x14ac:dyDescent="0.25">
      <c r="A243" t="s">
        <v>44</v>
      </c>
      <c r="B243" t="s">
        <v>11306</v>
      </c>
      <c r="C243" s="1" t="s">
        <v>273</v>
      </c>
      <c r="D243" t="s">
        <v>10355</v>
      </c>
      <c r="E243" t="s">
        <v>10356</v>
      </c>
      <c r="F243" s="4">
        <v>11689923.939999999</v>
      </c>
      <c r="G243" s="4">
        <v>7029.57</v>
      </c>
      <c r="H243" s="4">
        <v>0</v>
      </c>
      <c r="I243" s="4">
        <v>0</v>
      </c>
      <c r="J243" s="4">
        <v>0</v>
      </c>
      <c r="K243" s="4">
        <v>0</v>
      </c>
      <c r="L243" s="4">
        <v>0</v>
      </c>
      <c r="M243" s="11">
        <v>11696953.51</v>
      </c>
    </row>
    <row r="244" spans="1:13" x14ac:dyDescent="0.25">
      <c r="A244" t="s">
        <v>44</v>
      </c>
      <c r="B244" t="s">
        <v>11306</v>
      </c>
      <c r="C244" s="1" t="s">
        <v>274</v>
      </c>
      <c r="D244" t="s">
        <v>10357</v>
      </c>
      <c r="E244" t="s">
        <v>10358</v>
      </c>
      <c r="F244" s="4">
        <v>31050947.699999999</v>
      </c>
      <c r="G244" s="4">
        <v>28049.79</v>
      </c>
      <c r="H244" s="4">
        <v>135285.43</v>
      </c>
      <c r="I244" s="4">
        <v>0</v>
      </c>
      <c r="J244" s="4">
        <v>0</v>
      </c>
      <c r="K244" s="4">
        <v>0</v>
      </c>
      <c r="L244" s="4">
        <v>0</v>
      </c>
      <c r="M244" s="11">
        <v>30943712.059999999</v>
      </c>
    </row>
    <row r="245" spans="1:13" x14ac:dyDescent="0.25">
      <c r="A245" t="s">
        <v>44</v>
      </c>
      <c r="B245" t="s">
        <v>11306</v>
      </c>
      <c r="C245" s="1" t="s">
        <v>275</v>
      </c>
      <c r="D245" t="s">
        <v>10359</v>
      </c>
      <c r="E245" t="s">
        <v>10360</v>
      </c>
      <c r="F245" s="4">
        <v>885805.16</v>
      </c>
      <c r="G245" s="4">
        <v>83639.69</v>
      </c>
      <c r="H245" s="4">
        <v>267938.05</v>
      </c>
      <c r="I245" s="4">
        <v>0</v>
      </c>
      <c r="J245" s="4">
        <v>9856.85</v>
      </c>
      <c r="K245" s="4">
        <v>0</v>
      </c>
      <c r="L245" s="4">
        <v>978.04</v>
      </c>
      <c r="M245" s="11">
        <v>690671.91</v>
      </c>
    </row>
    <row r="246" spans="1:13" hidden="1" x14ac:dyDescent="0.25">
      <c r="A246" t="s">
        <v>44</v>
      </c>
      <c r="B246" t="s">
        <v>8</v>
      </c>
      <c r="C246" s="1" t="s">
        <v>276</v>
      </c>
      <c r="D246" t="s">
        <v>10361</v>
      </c>
      <c r="E246" t="s">
        <v>10362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11">
        <v>0</v>
      </c>
    </row>
    <row r="247" spans="1:13" x14ac:dyDescent="0.25">
      <c r="A247" t="s">
        <v>44</v>
      </c>
      <c r="B247" t="s">
        <v>11306</v>
      </c>
      <c r="C247" s="1" t="s">
        <v>277</v>
      </c>
      <c r="D247" t="s">
        <v>10363</v>
      </c>
      <c r="E247" t="s">
        <v>10364</v>
      </c>
      <c r="F247" s="4">
        <v>40616.33</v>
      </c>
      <c r="G247" s="4">
        <v>7590</v>
      </c>
      <c r="H247" s="4">
        <v>4443.43</v>
      </c>
      <c r="I247" s="4">
        <v>0</v>
      </c>
      <c r="J247" s="4">
        <v>2011.48</v>
      </c>
      <c r="K247" s="4">
        <v>0</v>
      </c>
      <c r="L247" s="4">
        <v>527.16999999999996</v>
      </c>
      <c r="M247" s="11">
        <v>41224.25</v>
      </c>
    </row>
    <row r="248" spans="1:13" x14ac:dyDescent="0.25">
      <c r="A248" t="s">
        <v>44</v>
      </c>
      <c r="B248" t="s">
        <v>11306</v>
      </c>
      <c r="C248" s="1" t="s">
        <v>278</v>
      </c>
      <c r="D248" t="s">
        <v>10365</v>
      </c>
      <c r="E248" t="s">
        <v>10366</v>
      </c>
      <c r="F248" s="4">
        <v>2768276.74</v>
      </c>
      <c r="G248" s="4">
        <v>147710.47</v>
      </c>
      <c r="H248" s="4">
        <v>56396.57</v>
      </c>
      <c r="I248" s="4">
        <v>0</v>
      </c>
      <c r="J248" s="4">
        <v>27608.71</v>
      </c>
      <c r="K248" s="4">
        <v>9435.25</v>
      </c>
      <c r="L248" s="4">
        <v>4581.17</v>
      </c>
      <c r="M248" s="11">
        <v>2836836.01</v>
      </c>
    </row>
    <row r="249" spans="1:13" x14ac:dyDescent="0.25">
      <c r="A249" t="s">
        <v>44</v>
      </c>
      <c r="B249" t="s">
        <v>11306</v>
      </c>
      <c r="C249" s="1" t="s">
        <v>279</v>
      </c>
      <c r="D249" t="s">
        <v>10367</v>
      </c>
      <c r="E249" t="s">
        <v>10368</v>
      </c>
      <c r="F249" s="4">
        <v>48486.5</v>
      </c>
      <c r="G249" s="4">
        <v>18.36</v>
      </c>
      <c r="H249" s="4">
        <v>5929.44</v>
      </c>
      <c r="I249" s="4">
        <v>0</v>
      </c>
      <c r="J249" s="4">
        <v>3102.22</v>
      </c>
      <c r="K249" s="4">
        <v>0</v>
      </c>
      <c r="L249" s="4">
        <v>382.88</v>
      </c>
      <c r="M249" s="11">
        <v>39090.32</v>
      </c>
    </row>
    <row r="250" spans="1:13" x14ac:dyDescent="0.25">
      <c r="A250" t="s">
        <v>44</v>
      </c>
      <c r="B250" t="s">
        <v>11306</v>
      </c>
      <c r="C250" s="1" t="s">
        <v>280</v>
      </c>
      <c r="D250" t="s">
        <v>10369</v>
      </c>
      <c r="E250" t="s">
        <v>10370</v>
      </c>
      <c r="F250" s="4">
        <v>12.46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11">
        <v>12.46</v>
      </c>
    </row>
    <row r="251" spans="1:13" x14ac:dyDescent="0.25">
      <c r="A251" t="s">
        <v>44</v>
      </c>
      <c r="B251" t="s">
        <v>11306</v>
      </c>
      <c r="C251" s="1" t="s">
        <v>281</v>
      </c>
      <c r="D251" t="s">
        <v>10371</v>
      </c>
      <c r="E251" t="s">
        <v>10372</v>
      </c>
      <c r="F251" s="4">
        <v>1627623.98</v>
      </c>
      <c r="G251" s="4">
        <v>43553.33</v>
      </c>
      <c r="H251" s="4">
        <v>70782.94</v>
      </c>
      <c r="I251" s="4">
        <v>0</v>
      </c>
      <c r="J251" s="4">
        <v>16975.82</v>
      </c>
      <c r="K251" s="4">
        <v>0</v>
      </c>
      <c r="L251" s="4">
        <v>44563.1</v>
      </c>
      <c r="M251" s="11">
        <v>1538855.45</v>
      </c>
    </row>
    <row r="252" spans="1:13" x14ac:dyDescent="0.25">
      <c r="A252" t="s">
        <v>44</v>
      </c>
      <c r="B252" t="s">
        <v>11306</v>
      </c>
      <c r="C252" s="1" t="s">
        <v>282</v>
      </c>
      <c r="D252" t="s">
        <v>10373</v>
      </c>
      <c r="E252" t="s">
        <v>10374</v>
      </c>
      <c r="F252" s="4">
        <v>2.96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11">
        <v>2.96</v>
      </c>
    </row>
    <row r="253" spans="1:13" x14ac:dyDescent="0.25">
      <c r="A253" t="s">
        <v>44</v>
      </c>
      <c r="B253" t="s">
        <v>11306</v>
      </c>
      <c r="C253" s="1" t="s">
        <v>283</v>
      </c>
      <c r="D253" t="s">
        <v>10375</v>
      </c>
      <c r="E253" t="s">
        <v>10376</v>
      </c>
      <c r="F253" s="4">
        <v>1.48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  <c r="L253" s="4">
        <v>0</v>
      </c>
      <c r="M253" s="11">
        <v>1.48</v>
      </c>
    </row>
    <row r="254" spans="1:13" x14ac:dyDescent="0.25">
      <c r="A254" t="s">
        <v>44</v>
      </c>
      <c r="B254" t="s">
        <v>11306</v>
      </c>
      <c r="C254" s="1" t="s">
        <v>284</v>
      </c>
      <c r="D254" t="s">
        <v>10377</v>
      </c>
      <c r="E254" t="s">
        <v>10378</v>
      </c>
      <c r="F254" s="4">
        <v>0.03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11">
        <v>0.03</v>
      </c>
    </row>
    <row r="255" spans="1:13" x14ac:dyDescent="0.25">
      <c r="A255" t="s">
        <v>44</v>
      </c>
      <c r="B255" t="s">
        <v>11306</v>
      </c>
      <c r="C255" s="1" t="s">
        <v>285</v>
      </c>
      <c r="D255" t="s">
        <v>10379</v>
      </c>
      <c r="E255" t="s">
        <v>10380</v>
      </c>
      <c r="F255" s="4">
        <v>0.14000000000000001</v>
      </c>
      <c r="G255" s="4">
        <v>1.03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11">
        <v>1.17</v>
      </c>
    </row>
    <row r="256" spans="1:13" x14ac:dyDescent="0.25">
      <c r="A256" t="s">
        <v>44</v>
      </c>
      <c r="B256" t="s">
        <v>11306</v>
      </c>
      <c r="C256" s="1" t="s">
        <v>286</v>
      </c>
      <c r="D256" t="s">
        <v>10381</v>
      </c>
      <c r="E256" t="s">
        <v>10382</v>
      </c>
      <c r="F256" s="4">
        <v>6158364.5</v>
      </c>
      <c r="G256" s="4">
        <v>579317.43999999994</v>
      </c>
      <c r="H256" s="4">
        <v>533395.9</v>
      </c>
      <c r="I256" s="4">
        <v>0</v>
      </c>
      <c r="J256" s="4">
        <v>74445.149999999994</v>
      </c>
      <c r="K256" s="4">
        <v>347266.44</v>
      </c>
      <c r="L256" s="4">
        <v>12048.88</v>
      </c>
      <c r="M256" s="11">
        <v>6465058.4500000002</v>
      </c>
    </row>
    <row r="257" spans="1:13" hidden="1" x14ac:dyDescent="0.25">
      <c r="A257" t="s">
        <v>44</v>
      </c>
      <c r="B257" t="s">
        <v>8</v>
      </c>
      <c r="C257" s="1" t="s">
        <v>287</v>
      </c>
      <c r="D257" t="s">
        <v>10383</v>
      </c>
      <c r="E257" t="s">
        <v>10384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11">
        <v>0</v>
      </c>
    </row>
    <row r="258" spans="1:13" hidden="1" x14ac:dyDescent="0.25">
      <c r="A258" t="s">
        <v>44</v>
      </c>
      <c r="B258" t="s">
        <v>8</v>
      </c>
      <c r="C258" s="1" t="s">
        <v>288</v>
      </c>
      <c r="D258" t="s">
        <v>10385</v>
      </c>
      <c r="E258" t="s">
        <v>10386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11">
        <v>0</v>
      </c>
    </row>
    <row r="259" spans="1:13" x14ac:dyDescent="0.25">
      <c r="A259" t="s">
        <v>44</v>
      </c>
      <c r="B259" t="s">
        <v>11306</v>
      </c>
      <c r="C259" s="1" t="s">
        <v>289</v>
      </c>
      <c r="D259" t="s">
        <v>10387</v>
      </c>
      <c r="E259" t="s">
        <v>10388</v>
      </c>
      <c r="F259" s="4">
        <v>36700.65</v>
      </c>
      <c r="G259" s="4">
        <v>2000</v>
      </c>
      <c r="H259" s="4">
        <v>2572.6999999999998</v>
      </c>
      <c r="I259" s="4">
        <v>0</v>
      </c>
      <c r="J259" s="4">
        <v>1199.95</v>
      </c>
      <c r="K259" s="4">
        <v>0</v>
      </c>
      <c r="L259" s="4">
        <v>0</v>
      </c>
      <c r="M259" s="11">
        <v>34928</v>
      </c>
    </row>
    <row r="260" spans="1:13" hidden="1" x14ac:dyDescent="0.25">
      <c r="A260" t="s">
        <v>44</v>
      </c>
      <c r="B260" t="s">
        <v>8</v>
      </c>
      <c r="C260" s="1" t="s">
        <v>290</v>
      </c>
      <c r="D260" t="s">
        <v>10389</v>
      </c>
      <c r="E260" t="s">
        <v>10390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11">
        <v>0</v>
      </c>
    </row>
    <row r="261" spans="1:13" x14ac:dyDescent="0.25">
      <c r="A261" t="s">
        <v>44</v>
      </c>
      <c r="B261" t="s">
        <v>11306</v>
      </c>
      <c r="C261" s="1" t="s">
        <v>291</v>
      </c>
      <c r="D261" t="s">
        <v>10391</v>
      </c>
      <c r="E261" t="s">
        <v>10392</v>
      </c>
      <c r="F261" s="4">
        <v>2080489.54</v>
      </c>
      <c r="G261" s="4">
        <v>6132.28</v>
      </c>
      <c r="H261" s="4">
        <v>115181.91</v>
      </c>
      <c r="I261" s="4">
        <v>13836.99</v>
      </c>
      <c r="J261" s="4">
        <v>1820.22</v>
      </c>
      <c r="K261" s="4">
        <v>97267.06</v>
      </c>
      <c r="L261" s="4">
        <v>4118.4399999999996</v>
      </c>
      <c r="M261" s="11">
        <v>2076605.3</v>
      </c>
    </row>
    <row r="262" spans="1:13" x14ac:dyDescent="0.25">
      <c r="A262" t="s">
        <v>44</v>
      </c>
      <c r="B262" t="s">
        <v>11306</v>
      </c>
      <c r="C262" s="1" t="s">
        <v>292</v>
      </c>
      <c r="D262" t="s">
        <v>10393</v>
      </c>
      <c r="E262" t="s">
        <v>10394</v>
      </c>
      <c r="F262" s="4">
        <v>504988.96</v>
      </c>
      <c r="G262" s="4">
        <v>7766</v>
      </c>
      <c r="H262" s="4">
        <v>1641.77</v>
      </c>
      <c r="I262" s="4">
        <v>0</v>
      </c>
      <c r="J262" s="4">
        <v>0</v>
      </c>
      <c r="K262" s="4">
        <v>21</v>
      </c>
      <c r="L262" s="4">
        <v>0</v>
      </c>
      <c r="M262" s="11">
        <v>511134.19</v>
      </c>
    </row>
    <row r="263" spans="1:13" x14ac:dyDescent="0.25">
      <c r="A263" t="s">
        <v>44</v>
      </c>
      <c r="B263" t="s">
        <v>11306</v>
      </c>
      <c r="C263" s="1" t="s">
        <v>293</v>
      </c>
      <c r="D263" t="s">
        <v>10395</v>
      </c>
      <c r="E263" t="s">
        <v>10396</v>
      </c>
      <c r="F263" s="4">
        <v>1587336.93</v>
      </c>
      <c r="G263" s="4">
        <v>941.34</v>
      </c>
      <c r="H263" s="4">
        <v>46246.47</v>
      </c>
      <c r="I263" s="4">
        <v>0</v>
      </c>
      <c r="J263" s="4">
        <v>10458.82</v>
      </c>
      <c r="K263" s="4">
        <v>0</v>
      </c>
      <c r="L263" s="4">
        <v>637.52</v>
      </c>
      <c r="M263" s="11">
        <v>1530935.46</v>
      </c>
    </row>
    <row r="264" spans="1:13" x14ac:dyDescent="0.25">
      <c r="A264" t="s">
        <v>44</v>
      </c>
      <c r="B264" t="s">
        <v>11306</v>
      </c>
      <c r="C264" s="1" t="s">
        <v>294</v>
      </c>
      <c r="D264" t="s">
        <v>10397</v>
      </c>
      <c r="E264" t="s">
        <v>10398</v>
      </c>
      <c r="F264" s="4">
        <v>439567.16</v>
      </c>
      <c r="G264" s="4">
        <v>253301.2</v>
      </c>
      <c r="H264" s="4">
        <v>185159.45</v>
      </c>
      <c r="I264" s="4">
        <v>0</v>
      </c>
      <c r="J264" s="4">
        <v>0</v>
      </c>
      <c r="K264" s="4">
        <v>0</v>
      </c>
      <c r="L264" s="4">
        <v>14120.55</v>
      </c>
      <c r="M264" s="11">
        <v>493588.36</v>
      </c>
    </row>
    <row r="265" spans="1:13" x14ac:dyDescent="0.25">
      <c r="A265" t="s">
        <v>44</v>
      </c>
      <c r="B265" t="s">
        <v>11306</v>
      </c>
      <c r="C265" s="1" t="s">
        <v>295</v>
      </c>
      <c r="D265" t="s">
        <v>10399</v>
      </c>
      <c r="E265" t="s">
        <v>10400</v>
      </c>
      <c r="F265" s="4">
        <v>35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11">
        <v>35</v>
      </c>
    </row>
    <row r="266" spans="1:13" x14ac:dyDescent="0.25">
      <c r="A266" t="s">
        <v>44</v>
      </c>
      <c r="B266" t="s">
        <v>11306</v>
      </c>
      <c r="C266" s="1" t="s">
        <v>296</v>
      </c>
      <c r="D266" t="s">
        <v>10401</v>
      </c>
      <c r="E266" t="s">
        <v>10402</v>
      </c>
      <c r="F266" s="4">
        <v>2874655.43</v>
      </c>
      <c r="G266" s="4">
        <v>9842907.6099999994</v>
      </c>
      <c r="H266" s="4">
        <v>6057900.04</v>
      </c>
      <c r="I266" s="4">
        <v>0</v>
      </c>
      <c r="J266" s="4">
        <v>2151975.4300000002</v>
      </c>
      <c r="K266" s="4">
        <v>0</v>
      </c>
      <c r="L266" s="4">
        <v>92344.13</v>
      </c>
      <c r="M266" s="11">
        <v>4415343.4400000004</v>
      </c>
    </row>
    <row r="267" spans="1:13" x14ac:dyDescent="0.25">
      <c r="A267" t="s">
        <v>44</v>
      </c>
      <c r="B267" t="s">
        <v>11306</v>
      </c>
      <c r="C267" s="1" t="s">
        <v>297</v>
      </c>
      <c r="D267" t="s">
        <v>10403</v>
      </c>
      <c r="E267" t="s">
        <v>10404</v>
      </c>
      <c r="F267" s="4">
        <v>5680796.7199999997</v>
      </c>
      <c r="G267" s="4">
        <v>4012.89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11">
        <v>5684809.6100000003</v>
      </c>
    </row>
    <row r="268" spans="1:13" hidden="1" x14ac:dyDescent="0.25">
      <c r="A268" t="s">
        <v>44</v>
      </c>
      <c r="B268" t="s">
        <v>8</v>
      </c>
      <c r="C268" s="1" t="s">
        <v>298</v>
      </c>
      <c r="D268" t="s">
        <v>10405</v>
      </c>
      <c r="E268" t="s">
        <v>10406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11">
        <v>0</v>
      </c>
    </row>
    <row r="269" spans="1:13" hidden="1" x14ac:dyDescent="0.25">
      <c r="A269" t="s">
        <v>44</v>
      </c>
      <c r="B269" t="s">
        <v>8</v>
      </c>
      <c r="C269" s="1" t="s">
        <v>299</v>
      </c>
      <c r="D269" t="s">
        <v>10407</v>
      </c>
      <c r="E269" t="s">
        <v>10408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11">
        <v>0</v>
      </c>
    </row>
    <row r="270" spans="1:13" hidden="1" x14ac:dyDescent="0.25">
      <c r="A270" t="s">
        <v>44</v>
      </c>
      <c r="B270" t="s">
        <v>8</v>
      </c>
      <c r="C270" s="1" t="s">
        <v>300</v>
      </c>
      <c r="D270" t="s">
        <v>10409</v>
      </c>
      <c r="E270" t="s">
        <v>10410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11">
        <v>0</v>
      </c>
    </row>
    <row r="271" spans="1:13" x14ac:dyDescent="0.25">
      <c r="A271" t="s">
        <v>44</v>
      </c>
      <c r="B271" t="s">
        <v>11306</v>
      </c>
      <c r="C271" s="1" t="s">
        <v>301</v>
      </c>
      <c r="D271" t="s">
        <v>10411</v>
      </c>
      <c r="E271" t="s">
        <v>10412</v>
      </c>
      <c r="F271" s="4">
        <v>6607.03</v>
      </c>
      <c r="G271" s="4">
        <v>3.84</v>
      </c>
      <c r="H271" s="4">
        <v>0</v>
      </c>
      <c r="I271" s="4">
        <v>35</v>
      </c>
      <c r="J271" s="4">
        <v>0</v>
      </c>
      <c r="K271" s="4">
        <v>0</v>
      </c>
      <c r="L271" s="4">
        <v>0</v>
      </c>
      <c r="M271" s="11">
        <v>6645.87</v>
      </c>
    </row>
    <row r="272" spans="1:13" x14ac:dyDescent="0.25">
      <c r="A272" t="s">
        <v>44</v>
      </c>
      <c r="B272" t="s">
        <v>11306</v>
      </c>
      <c r="C272" s="1" t="s">
        <v>302</v>
      </c>
      <c r="D272" t="s">
        <v>10413</v>
      </c>
      <c r="E272" t="s">
        <v>10414</v>
      </c>
      <c r="F272" s="4">
        <v>0</v>
      </c>
      <c r="G272" s="4">
        <v>0</v>
      </c>
      <c r="H272" s="4">
        <v>21726.75</v>
      </c>
      <c r="I272" s="4">
        <v>21726.75</v>
      </c>
      <c r="J272" s="4">
        <v>0</v>
      </c>
      <c r="K272" s="4">
        <v>0</v>
      </c>
      <c r="L272" s="4">
        <v>0</v>
      </c>
      <c r="M272" s="11">
        <v>0</v>
      </c>
    </row>
    <row r="273" spans="1:13" hidden="1" x14ac:dyDescent="0.25">
      <c r="A273" t="s">
        <v>44</v>
      </c>
      <c r="B273" t="s">
        <v>8</v>
      </c>
      <c r="C273" s="1" t="s">
        <v>303</v>
      </c>
      <c r="D273" t="s">
        <v>10415</v>
      </c>
      <c r="E273" t="s">
        <v>10416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11">
        <v>0</v>
      </c>
    </row>
    <row r="274" spans="1:13" x14ac:dyDescent="0.25">
      <c r="A274" t="s">
        <v>44</v>
      </c>
      <c r="B274" t="s">
        <v>11306</v>
      </c>
      <c r="C274" s="1" t="s">
        <v>304</v>
      </c>
      <c r="D274" t="s">
        <v>10417</v>
      </c>
      <c r="E274" t="s">
        <v>10418</v>
      </c>
      <c r="F274" s="4">
        <v>1388817.76</v>
      </c>
      <c r="G274" s="4">
        <v>462.51</v>
      </c>
      <c r="H274" s="4">
        <v>666897.81999999995</v>
      </c>
      <c r="I274" s="4">
        <v>1100400</v>
      </c>
      <c r="J274" s="4">
        <v>198893.27</v>
      </c>
      <c r="K274" s="4">
        <v>0</v>
      </c>
      <c r="L274" s="4">
        <v>153602.81</v>
      </c>
      <c r="M274" s="11">
        <v>1470286.37</v>
      </c>
    </row>
    <row r="275" spans="1:13" x14ac:dyDescent="0.25">
      <c r="A275" t="s">
        <v>44</v>
      </c>
      <c r="B275" t="s">
        <v>11306</v>
      </c>
      <c r="C275" s="1" t="s">
        <v>305</v>
      </c>
      <c r="D275" t="s">
        <v>10419</v>
      </c>
      <c r="E275" t="s">
        <v>10420</v>
      </c>
      <c r="F275" s="4">
        <v>11908227.65</v>
      </c>
      <c r="G275" s="4">
        <v>10524.44</v>
      </c>
      <c r="H275" s="4">
        <v>4117619.96</v>
      </c>
      <c r="I275" s="4">
        <v>0</v>
      </c>
      <c r="J275" s="4">
        <v>757536.21</v>
      </c>
      <c r="K275" s="4">
        <v>587425.93000000005</v>
      </c>
      <c r="L275" s="4">
        <v>124459.36</v>
      </c>
      <c r="M275" s="11">
        <v>7506562.4900000002</v>
      </c>
    </row>
    <row r="276" spans="1:13" x14ac:dyDescent="0.25">
      <c r="A276" t="s">
        <v>44</v>
      </c>
      <c r="B276" t="s">
        <v>11306</v>
      </c>
      <c r="C276" s="1" t="s">
        <v>306</v>
      </c>
      <c r="D276" t="s">
        <v>10421</v>
      </c>
      <c r="E276" t="s">
        <v>10422</v>
      </c>
      <c r="F276" s="4">
        <v>45497.2</v>
      </c>
      <c r="G276" s="4">
        <v>0</v>
      </c>
      <c r="H276" s="4">
        <v>13467.54</v>
      </c>
      <c r="I276" s="4">
        <v>0</v>
      </c>
      <c r="J276" s="4">
        <v>4341.95</v>
      </c>
      <c r="K276" s="4">
        <v>0</v>
      </c>
      <c r="L276" s="4">
        <v>293.87</v>
      </c>
      <c r="M276" s="11">
        <v>27393.84</v>
      </c>
    </row>
    <row r="277" spans="1:13" x14ac:dyDescent="0.25">
      <c r="A277" t="s">
        <v>44</v>
      </c>
      <c r="B277" t="s">
        <v>11306</v>
      </c>
      <c r="C277" s="1" t="s">
        <v>307</v>
      </c>
      <c r="D277" t="s">
        <v>10423</v>
      </c>
      <c r="E277" t="s">
        <v>10424</v>
      </c>
      <c r="F277" s="4">
        <v>5192973.4400000004</v>
      </c>
      <c r="G277" s="4">
        <v>161873.29</v>
      </c>
      <c r="H277" s="4">
        <v>1933503.59</v>
      </c>
      <c r="I277" s="4">
        <v>0</v>
      </c>
      <c r="J277" s="4">
        <v>130244.68</v>
      </c>
      <c r="K277" s="4">
        <v>1628298.79</v>
      </c>
      <c r="L277" s="4">
        <v>41806.839999999997</v>
      </c>
      <c r="M277" s="11">
        <v>4877590.41</v>
      </c>
    </row>
    <row r="278" spans="1:13" x14ac:dyDescent="0.25">
      <c r="A278" t="s">
        <v>44</v>
      </c>
      <c r="B278" t="s">
        <v>11306</v>
      </c>
      <c r="C278" s="1" t="s">
        <v>308</v>
      </c>
      <c r="D278" t="s">
        <v>10425</v>
      </c>
      <c r="E278" t="s">
        <v>10426</v>
      </c>
      <c r="F278" s="4">
        <v>8402415.4399999995</v>
      </c>
      <c r="G278" s="4">
        <v>580102.02</v>
      </c>
      <c r="H278" s="4">
        <v>1471100.65</v>
      </c>
      <c r="I278" s="4">
        <v>457.2</v>
      </c>
      <c r="J278" s="4">
        <v>248068.84</v>
      </c>
      <c r="K278" s="4">
        <v>1322805.6599999999</v>
      </c>
      <c r="L278" s="4">
        <v>5789.04</v>
      </c>
      <c r="M278" s="11">
        <v>8580821.7899999991</v>
      </c>
    </row>
    <row r="279" spans="1:13" hidden="1" x14ac:dyDescent="0.25">
      <c r="A279" t="s">
        <v>44</v>
      </c>
      <c r="B279" t="s">
        <v>8</v>
      </c>
      <c r="C279" s="1" t="s">
        <v>309</v>
      </c>
      <c r="D279" t="s">
        <v>10427</v>
      </c>
      <c r="E279" t="s">
        <v>10428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11">
        <v>0</v>
      </c>
    </row>
    <row r="280" spans="1:13" x14ac:dyDescent="0.25">
      <c r="A280" t="s">
        <v>44</v>
      </c>
      <c r="B280" t="s">
        <v>11306</v>
      </c>
      <c r="C280" s="1" t="s">
        <v>310</v>
      </c>
      <c r="D280" t="s">
        <v>10429</v>
      </c>
      <c r="E280" t="s">
        <v>10430</v>
      </c>
      <c r="F280" s="4">
        <v>8081.42</v>
      </c>
      <c r="G280" s="4">
        <v>0</v>
      </c>
      <c r="H280" s="4">
        <v>6153.93</v>
      </c>
      <c r="I280" s="4">
        <v>0</v>
      </c>
      <c r="J280" s="4">
        <v>673.82</v>
      </c>
      <c r="K280" s="4">
        <v>7744.13</v>
      </c>
      <c r="L280" s="4">
        <v>1695.29</v>
      </c>
      <c r="M280" s="11">
        <v>7302.51</v>
      </c>
    </row>
    <row r="281" spans="1:13" x14ac:dyDescent="0.25">
      <c r="A281" t="s">
        <v>44</v>
      </c>
      <c r="B281" t="s">
        <v>11306</v>
      </c>
      <c r="C281" s="1" t="s">
        <v>311</v>
      </c>
      <c r="D281" t="s">
        <v>10431</v>
      </c>
      <c r="E281" t="s">
        <v>10432</v>
      </c>
      <c r="F281" s="4">
        <v>12488.33</v>
      </c>
      <c r="G281" s="4">
        <v>292.11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11">
        <v>12780.44</v>
      </c>
    </row>
    <row r="282" spans="1:13" x14ac:dyDescent="0.25">
      <c r="A282" t="s">
        <v>44</v>
      </c>
      <c r="B282" t="s">
        <v>11306</v>
      </c>
      <c r="C282" s="1" t="s">
        <v>312</v>
      </c>
      <c r="D282" t="s">
        <v>10433</v>
      </c>
      <c r="E282" t="s">
        <v>10434</v>
      </c>
      <c r="F282" s="4">
        <v>75722.3</v>
      </c>
      <c r="G282" s="4">
        <v>20.6</v>
      </c>
      <c r="H282" s="4">
        <v>193.7</v>
      </c>
      <c r="I282" s="4">
        <v>0</v>
      </c>
      <c r="J282" s="4">
        <v>0</v>
      </c>
      <c r="K282" s="4">
        <v>0</v>
      </c>
      <c r="L282" s="4">
        <v>54.16</v>
      </c>
      <c r="M282" s="11">
        <v>75495.039999999994</v>
      </c>
    </row>
    <row r="283" spans="1:13" x14ac:dyDescent="0.25">
      <c r="A283" t="s">
        <v>44</v>
      </c>
      <c r="B283" t="s">
        <v>11306</v>
      </c>
      <c r="C283" s="1" t="s">
        <v>313</v>
      </c>
      <c r="D283" t="s">
        <v>10435</v>
      </c>
      <c r="E283" t="s">
        <v>10436</v>
      </c>
      <c r="F283" s="4">
        <v>13844.55</v>
      </c>
      <c r="G283" s="4">
        <v>250</v>
      </c>
      <c r="H283" s="4">
        <v>2639.51</v>
      </c>
      <c r="I283" s="4">
        <v>0</v>
      </c>
      <c r="J283" s="4">
        <v>0</v>
      </c>
      <c r="K283" s="4">
        <v>250.61</v>
      </c>
      <c r="L283" s="4">
        <v>0</v>
      </c>
      <c r="M283" s="11">
        <v>11705.65</v>
      </c>
    </row>
    <row r="284" spans="1:13" x14ac:dyDescent="0.25">
      <c r="A284" t="s">
        <v>44</v>
      </c>
      <c r="B284" t="s">
        <v>11306</v>
      </c>
      <c r="C284" s="1" t="s">
        <v>314</v>
      </c>
      <c r="D284" t="s">
        <v>10437</v>
      </c>
      <c r="E284" t="s">
        <v>10438</v>
      </c>
      <c r="F284" s="4">
        <v>28100.49</v>
      </c>
      <c r="G284" s="4">
        <v>133.24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11">
        <v>28233.73</v>
      </c>
    </row>
    <row r="285" spans="1:13" x14ac:dyDescent="0.25">
      <c r="A285" t="s">
        <v>44</v>
      </c>
      <c r="B285" t="s">
        <v>11306</v>
      </c>
      <c r="C285" s="1" t="s">
        <v>315</v>
      </c>
      <c r="D285" t="s">
        <v>10439</v>
      </c>
      <c r="E285" t="s">
        <v>10440</v>
      </c>
      <c r="F285" s="4">
        <v>80948.179999999993</v>
      </c>
      <c r="G285" s="4">
        <v>4485</v>
      </c>
      <c r="H285" s="4">
        <v>782.81</v>
      </c>
      <c r="I285" s="4">
        <v>0</v>
      </c>
      <c r="J285" s="4">
        <v>0</v>
      </c>
      <c r="K285" s="4">
        <v>0</v>
      </c>
      <c r="L285" s="4">
        <v>0</v>
      </c>
      <c r="M285" s="11">
        <v>84650.37</v>
      </c>
    </row>
    <row r="286" spans="1:13" x14ac:dyDescent="0.25">
      <c r="A286" t="s">
        <v>44</v>
      </c>
      <c r="B286" t="s">
        <v>11306</v>
      </c>
      <c r="C286" s="1" t="s">
        <v>316</v>
      </c>
      <c r="D286" t="s">
        <v>10441</v>
      </c>
      <c r="E286" t="s">
        <v>10442</v>
      </c>
      <c r="F286" s="4">
        <v>243998.61</v>
      </c>
      <c r="G286" s="4">
        <v>608007.16</v>
      </c>
      <c r="H286" s="4">
        <v>570597.41</v>
      </c>
      <c r="I286" s="4">
        <v>0</v>
      </c>
      <c r="J286" s="4">
        <v>4636.2700000000004</v>
      </c>
      <c r="K286" s="4">
        <v>0</v>
      </c>
      <c r="L286" s="4">
        <v>51363.12</v>
      </c>
      <c r="M286" s="11">
        <v>225408.97</v>
      </c>
    </row>
    <row r="287" spans="1:13" hidden="1" x14ac:dyDescent="0.25">
      <c r="A287" t="s">
        <v>44</v>
      </c>
      <c r="B287" t="s">
        <v>8</v>
      </c>
      <c r="C287" s="1" t="s">
        <v>317</v>
      </c>
      <c r="D287" t="s">
        <v>10443</v>
      </c>
      <c r="E287" t="s">
        <v>10444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11">
        <v>0</v>
      </c>
    </row>
    <row r="288" spans="1:13" hidden="1" x14ac:dyDescent="0.25">
      <c r="A288" t="s">
        <v>44</v>
      </c>
      <c r="B288" t="s">
        <v>8</v>
      </c>
      <c r="C288" s="1" t="s">
        <v>318</v>
      </c>
      <c r="D288" t="s">
        <v>10445</v>
      </c>
      <c r="E288" t="s">
        <v>10446</v>
      </c>
      <c r="F288" s="4">
        <v>0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  <c r="L288" s="4">
        <v>0</v>
      </c>
      <c r="M288" s="11">
        <v>0</v>
      </c>
    </row>
    <row r="289" spans="1:13" x14ac:dyDescent="0.25">
      <c r="A289" t="s">
        <v>44</v>
      </c>
      <c r="B289" t="s">
        <v>11306</v>
      </c>
      <c r="C289" s="1" t="s">
        <v>319</v>
      </c>
      <c r="D289" t="s">
        <v>10447</v>
      </c>
      <c r="E289" t="s">
        <v>10448</v>
      </c>
      <c r="F289" s="4">
        <v>4250.1099999999997</v>
      </c>
      <c r="G289" s="4">
        <v>750.9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11">
        <v>5001.01</v>
      </c>
    </row>
    <row r="290" spans="1:13" x14ac:dyDescent="0.25">
      <c r="A290" t="s">
        <v>44</v>
      </c>
      <c r="B290" t="s">
        <v>11306</v>
      </c>
      <c r="C290" s="1" t="s">
        <v>320</v>
      </c>
      <c r="D290" t="s">
        <v>10449</v>
      </c>
      <c r="E290" t="s">
        <v>10450</v>
      </c>
      <c r="F290" s="4">
        <v>2888776.34</v>
      </c>
      <c r="G290" s="4">
        <v>17293.919999999998</v>
      </c>
      <c r="H290" s="4">
        <v>88070.06</v>
      </c>
      <c r="I290" s="4">
        <v>0</v>
      </c>
      <c r="J290" s="4">
        <v>35394.730000000003</v>
      </c>
      <c r="K290" s="4">
        <v>0</v>
      </c>
      <c r="L290" s="4">
        <v>4388.76</v>
      </c>
      <c r="M290" s="11">
        <v>2778216.71</v>
      </c>
    </row>
    <row r="291" spans="1:13" x14ac:dyDescent="0.25">
      <c r="A291" t="s">
        <v>44</v>
      </c>
      <c r="B291" t="s">
        <v>11306</v>
      </c>
      <c r="C291" s="1" t="s">
        <v>321</v>
      </c>
      <c r="D291" t="s">
        <v>10451</v>
      </c>
      <c r="E291" t="s">
        <v>10452</v>
      </c>
      <c r="F291" s="4">
        <v>52276.29</v>
      </c>
      <c r="G291" s="4">
        <v>490.85</v>
      </c>
      <c r="H291" s="4">
        <v>52564.93</v>
      </c>
      <c r="I291" s="4">
        <v>0</v>
      </c>
      <c r="J291" s="4">
        <v>0</v>
      </c>
      <c r="K291" s="4">
        <v>116291.94</v>
      </c>
      <c r="L291" s="4">
        <v>11768.33</v>
      </c>
      <c r="M291" s="11">
        <v>104725.82</v>
      </c>
    </row>
    <row r="292" spans="1:13" x14ac:dyDescent="0.25">
      <c r="A292" t="s">
        <v>44</v>
      </c>
      <c r="B292" t="s">
        <v>11306</v>
      </c>
      <c r="C292" s="1" t="s">
        <v>322</v>
      </c>
      <c r="D292" t="s">
        <v>10453</v>
      </c>
      <c r="E292" t="s">
        <v>10454</v>
      </c>
      <c r="F292" s="4">
        <v>54794.26</v>
      </c>
      <c r="G292" s="4">
        <v>0</v>
      </c>
      <c r="H292" s="4">
        <v>7584.73</v>
      </c>
      <c r="I292" s="4">
        <v>0</v>
      </c>
      <c r="J292" s="4">
        <v>643.98</v>
      </c>
      <c r="K292" s="4">
        <v>0</v>
      </c>
      <c r="L292" s="4">
        <v>3.62</v>
      </c>
      <c r="M292" s="11">
        <v>46561.93</v>
      </c>
    </row>
    <row r="293" spans="1:13" x14ac:dyDescent="0.25">
      <c r="A293" t="s">
        <v>44</v>
      </c>
      <c r="B293" t="s">
        <v>11306</v>
      </c>
      <c r="C293" s="1" t="s">
        <v>323</v>
      </c>
      <c r="D293" t="s">
        <v>10455</v>
      </c>
      <c r="E293" t="s">
        <v>10456</v>
      </c>
      <c r="F293" s="4">
        <v>143621.12</v>
      </c>
      <c r="G293" s="4">
        <v>47542.18</v>
      </c>
      <c r="H293" s="4">
        <v>83406.490000000005</v>
      </c>
      <c r="I293" s="4">
        <v>59897.66</v>
      </c>
      <c r="J293" s="4">
        <v>29489.13</v>
      </c>
      <c r="K293" s="4">
        <v>18024.93</v>
      </c>
      <c r="L293" s="4">
        <v>8185.11</v>
      </c>
      <c r="M293" s="11">
        <v>148005.16</v>
      </c>
    </row>
    <row r="294" spans="1:13" x14ac:dyDescent="0.25">
      <c r="A294" t="s">
        <v>44</v>
      </c>
      <c r="B294" t="s">
        <v>11306</v>
      </c>
      <c r="C294" s="1" t="s">
        <v>324</v>
      </c>
      <c r="D294" t="s">
        <v>10457</v>
      </c>
      <c r="E294" t="s">
        <v>10458</v>
      </c>
      <c r="F294" s="4">
        <v>843489.03</v>
      </c>
      <c r="G294" s="4">
        <v>156448.31</v>
      </c>
      <c r="H294" s="4">
        <v>88366.18</v>
      </c>
      <c r="I294" s="4">
        <v>0</v>
      </c>
      <c r="J294" s="4">
        <v>33373.4</v>
      </c>
      <c r="K294" s="4">
        <v>0</v>
      </c>
      <c r="L294" s="4">
        <v>4256.1099999999997</v>
      </c>
      <c r="M294" s="11">
        <v>873941.65</v>
      </c>
    </row>
    <row r="295" spans="1:13" x14ac:dyDescent="0.25">
      <c r="A295" t="s">
        <v>44</v>
      </c>
      <c r="B295" t="s">
        <v>11306</v>
      </c>
      <c r="C295" s="1" t="s">
        <v>325</v>
      </c>
      <c r="D295" t="s">
        <v>10459</v>
      </c>
      <c r="E295" t="s">
        <v>10460</v>
      </c>
      <c r="F295" s="4">
        <v>33303.440000000002</v>
      </c>
      <c r="G295" s="4">
        <v>15.3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11">
        <v>33318.74</v>
      </c>
    </row>
    <row r="296" spans="1:13" x14ac:dyDescent="0.25">
      <c r="A296" t="s">
        <v>44</v>
      </c>
      <c r="B296" t="s">
        <v>11306</v>
      </c>
      <c r="C296" s="1" t="s">
        <v>326</v>
      </c>
      <c r="D296" t="s">
        <v>10461</v>
      </c>
      <c r="E296" t="s">
        <v>10462</v>
      </c>
      <c r="F296" s="4">
        <v>4331081.3099999996</v>
      </c>
      <c r="G296" s="4">
        <v>41873.01</v>
      </c>
      <c r="H296" s="4">
        <v>637549.72</v>
      </c>
      <c r="I296" s="4">
        <v>481792.56</v>
      </c>
      <c r="J296" s="4">
        <v>247189.05</v>
      </c>
      <c r="K296" s="4">
        <v>0</v>
      </c>
      <c r="L296" s="4">
        <v>20520.87</v>
      </c>
      <c r="M296" s="11">
        <v>3949487.24</v>
      </c>
    </row>
    <row r="297" spans="1:13" hidden="1" x14ac:dyDescent="0.25">
      <c r="A297" t="s">
        <v>44</v>
      </c>
      <c r="B297" t="s">
        <v>8</v>
      </c>
      <c r="C297" s="1" t="s">
        <v>327</v>
      </c>
      <c r="D297" t="s">
        <v>10463</v>
      </c>
      <c r="E297" t="s">
        <v>10464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11">
        <v>0</v>
      </c>
    </row>
    <row r="298" spans="1:13" x14ac:dyDescent="0.25">
      <c r="A298" t="s">
        <v>44</v>
      </c>
      <c r="B298" t="s">
        <v>11306</v>
      </c>
      <c r="C298" s="1" t="s">
        <v>328</v>
      </c>
      <c r="D298" t="s">
        <v>10465</v>
      </c>
      <c r="E298" t="s">
        <v>10466</v>
      </c>
      <c r="F298" s="4">
        <v>803605.79</v>
      </c>
      <c r="G298" s="4">
        <v>396002.63</v>
      </c>
      <c r="H298" s="4">
        <v>277411.37</v>
      </c>
      <c r="I298" s="4">
        <v>0</v>
      </c>
      <c r="J298" s="4">
        <v>104551.5</v>
      </c>
      <c r="K298" s="4">
        <v>0</v>
      </c>
      <c r="L298" s="4">
        <v>11453.06</v>
      </c>
      <c r="M298" s="11">
        <v>806192.49</v>
      </c>
    </row>
    <row r="299" spans="1:13" x14ac:dyDescent="0.25">
      <c r="A299" t="s">
        <v>44</v>
      </c>
      <c r="B299" t="s">
        <v>11306</v>
      </c>
      <c r="C299" s="1" t="s">
        <v>329</v>
      </c>
      <c r="D299" t="s">
        <v>10467</v>
      </c>
      <c r="E299" t="s">
        <v>10468</v>
      </c>
      <c r="F299" s="4">
        <v>8.58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11">
        <v>8.58</v>
      </c>
    </row>
    <row r="300" spans="1:13" hidden="1" x14ac:dyDescent="0.25">
      <c r="A300" t="s">
        <v>44</v>
      </c>
      <c r="B300" t="s">
        <v>8</v>
      </c>
      <c r="C300" s="1" t="s">
        <v>330</v>
      </c>
      <c r="D300" t="s">
        <v>10469</v>
      </c>
      <c r="E300" t="s">
        <v>10470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11">
        <v>0</v>
      </c>
    </row>
    <row r="301" spans="1:13" x14ac:dyDescent="0.25">
      <c r="A301" t="s">
        <v>44</v>
      </c>
      <c r="B301" t="s">
        <v>11306</v>
      </c>
      <c r="C301" s="1" t="s">
        <v>331</v>
      </c>
      <c r="D301" t="s">
        <v>10471</v>
      </c>
      <c r="E301" t="s">
        <v>10472</v>
      </c>
      <c r="F301" s="4">
        <v>3547296.73</v>
      </c>
      <c r="G301" s="4">
        <v>2428.16</v>
      </c>
      <c r="H301" s="4">
        <v>26127.45</v>
      </c>
      <c r="I301" s="4">
        <v>0</v>
      </c>
      <c r="J301" s="4">
        <v>21290</v>
      </c>
      <c r="K301" s="4">
        <v>0</v>
      </c>
      <c r="L301" s="4">
        <v>290.68</v>
      </c>
      <c r="M301" s="11">
        <v>3502016.76</v>
      </c>
    </row>
    <row r="302" spans="1:13" hidden="1" x14ac:dyDescent="0.25">
      <c r="A302" t="s">
        <v>44</v>
      </c>
      <c r="B302" t="s">
        <v>8</v>
      </c>
      <c r="C302" s="1" t="s">
        <v>332</v>
      </c>
      <c r="D302" t="s">
        <v>10473</v>
      </c>
      <c r="E302" t="s">
        <v>10474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11">
        <v>0</v>
      </c>
    </row>
    <row r="303" spans="1:13" x14ac:dyDescent="0.25">
      <c r="A303" t="s">
        <v>44</v>
      </c>
      <c r="B303" t="s">
        <v>11306</v>
      </c>
      <c r="C303" s="1" t="s">
        <v>333</v>
      </c>
      <c r="D303" t="s">
        <v>10475</v>
      </c>
      <c r="E303" t="s">
        <v>10476</v>
      </c>
      <c r="F303" s="4">
        <v>4561413.59</v>
      </c>
      <c r="G303" s="4">
        <v>108932.37</v>
      </c>
      <c r="H303" s="4">
        <v>42726.76</v>
      </c>
      <c r="I303" s="4">
        <v>0</v>
      </c>
      <c r="J303" s="4">
        <v>6582.57</v>
      </c>
      <c r="K303" s="4">
        <v>0</v>
      </c>
      <c r="L303" s="4">
        <v>1695.28</v>
      </c>
      <c r="M303" s="11">
        <v>4619341.3499999996</v>
      </c>
    </row>
    <row r="304" spans="1:13" hidden="1" x14ac:dyDescent="0.25">
      <c r="A304" t="s">
        <v>44</v>
      </c>
      <c r="B304" t="s">
        <v>8</v>
      </c>
      <c r="C304" s="1" t="s">
        <v>334</v>
      </c>
      <c r="D304" t="s">
        <v>10477</v>
      </c>
      <c r="E304" t="s">
        <v>10478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11">
        <v>0</v>
      </c>
    </row>
    <row r="305" spans="1:13" x14ac:dyDescent="0.25">
      <c r="A305" t="s">
        <v>44</v>
      </c>
      <c r="B305" t="s">
        <v>11306</v>
      </c>
      <c r="C305" s="1" t="s">
        <v>335</v>
      </c>
      <c r="D305" t="s">
        <v>10479</v>
      </c>
      <c r="E305" t="s">
        <v>10480</v>
      </c>
      <c r="F305" s="4">
        <v>1031272.42</v>
      </c>
      <c r="G305" s="4">
        <v>6785</v>
      </c>
      <c r="H305" s="4">
        <v>0</v>
      </c>
      <c r="I305" s="4">
        <v>0</v>
      </c>
      <c r="J305" s="4">
        <v>21042.91</v>
      </c>
      <c r="K305" s="4">
        <v>0</v>
      </c>
      <c r="L305" s="4">
        <v>0</v>
      </c>
      <c r="M305" s="11">
        <v>1017014.51</v>
      </c>
    </row>
    <row r="306" spans="1:13" x14ac:dyDescent="0.25">
      <c r="A306" t="s">
        <v>44</v>
      </c>
      <c r="B306" t="s">
        <v>11306</v>
      </c>
      <c r="C306" s="1" t="s">
        <v>336</v>
      </c>
      <c r="D306" t="s">
        <v>10481</v>
      </c>
      <c r="E306" t="s">
        <v>10482</v>
      </c>
      <c r="F306" s="4">
        <v>316536.69</v>
      </c>
      <c r="G306" s="4">
        <v>6806.35</v>
      </c>
      <c r="H306" s="4">
        <v>191.91</v>
      </c>
      <c r="I306" s="4">
        <v>0</v>
      </c>
      <c r="J306" s="4">
        <v>3910.44</v>
      </c>
      <c r="K306" s="4">
        <v>582</v>
      </c>
      <c r="L306" s="4">
        <v>0</v>
      </c>
      <c r="M306" s="11">
        <v>319822.69</v>
      </c>
    </row>
    <row r="307" spans="1:13" x14ac:dyDescent="0.25">
      <c r="A307" t="s">
        <v>44</v>
      </c>
      <c r="B307" t="s">
        <v>11306</v>
      </c>
      <c r="C307" s="1" t="s">
        <v>337</v>
      </c>
      <c r="D307" t="s">
        <v>10483</v>
      </c>
      <c r="E307" t="s">
        <v>10484</v>
      </c>
      <c r="F307" s="4">
        <v>0</v>
      </c>
      <c r="G307" s="4">
        <v>110770</v>
      </c>
      <c r="H307" s="4">
        <v>110770</v>
      </c>
      <c r="I307" s="4">
        <v>0</v>
      </c>
      <c r="J307" s="4">
        <v>0</v>
      </c>
      <c r="K307" s="4">
        <v>0</v>
      </c>
      <c r="L307" s="4">
        <v>0</v>
      </c>
      <c r="M307" s="11">
        <v>0</v>
      </c>
    </row>
    <row r="308" spans="1:13" x14ac:dyDescent="0.25">
      <c r="A308" t="s">
        <v>44</v>
      </c>
      <c r="B308" t="s">
        <v>11306</v>
      </c>
      <c r="C308" s="1" t="s">
        <v>338</v>
      </c>
      <c r="D308" t="s">
        <v>10485</v>
      </c>
      <c r="E308" t="s">
        <v>10486</v>
      </c>
      <c r="F308" s="4">
        <v>250977.39</v>
      </c>
      <c r="G308" s="4">
        <v>286156.21999999997</v>
      </c>
      <c r="H308" s="4">
        <v>6307.4</v>
      </c>
      <c r="I308" s="4">
        <v>0</v>
      </c>
      <c r="J308" s="4">
        <v>2307.84</v>
      </c>
      <c r="K308" s="4">
        <v>269</v>
      </c>
      <c r="L308" s="4">
        <v>123.6</v>
      </c>
      <c r="M308" s="11">
        <v>528663.77</v>
      </c>
    </row>
    <row r="309" spans="1:13" x14ac:dyDescent="0.25">
      <c r="A309" t="s">
        <v>44</v>
      </c>
      <c r="B309" t="s">
        <v>11306</v>
      </c>
      <c r="C309" s="1" t="s">
        <v>339</v>
      </c>
      <c r="D309" t="s">
        <v>10487</v>
      </c>
      <c r="E309" t="s">
        <v>10488</v>
      </c>
      <c r="F309" s="4">
        <v>719988.06</v>
      </c>
      <c r="G309" s="4">
        <v>1006131.06</v>
      </c>
      <c r="H309" s="4">
        <v>722958.73</v>
      </c>
      <c r="I309" s="4">
        <v>0</v>
      </c>
      <c r="J309" s="4">
        <v>308000.09999999998</v>
      </c>
      <c r="K309" s="4">
        <v>0</v>
      </c>
      <c r="L309" s="4">
        <v>43643.37</v>
      </c>
      <c r="M309" s="11">
        <v>651516.92000000004</v>
      </c>
    </row>
    <row r="310" spans="1:13" x14ac:dyDescent="0.25">
      <c r="A310" t="s">
        <v>44</v>
      </c>
      <c r="B310" t="s">
        <v>11306</v>
      </c>
      <c r="C310" s="1" t="s">
        <v>340</v>
      </c>
      <c r="D310" t="s">
        <v>10489</v>
      </c>
      <c r="E310" t="s">
        <v>10490</v>
      </c>
      <c r="F310" s="4">
        <v>13825.45</v>
      </c>
      <c r="G310" s="4">
        <v>0</v>
      </c>
      <c r="H310" s="4">
        <v>13472.68</v>
      </c>
      <c r="I310" s="4">
        <v>0</v>
      </c>
      <c r="J310" s="4">
        <v>0</v>
      </c>
      <c r="K310" s="4">
        <v>0</v>
      </c>
      <c r="L310" s="4">
        <v>0</v>
      </c>
      <c r="M310" s="11">
        <v>352.77</v>
      </c>
    </row>
    <row r="311" spans="1:13" x14ac:dyDescent="0.25">
      <c r="A311" t="s">
        <v>44</v>
      </c>
      <c r="B311" t="s">
        <v>11306</v>
      </c>
      <c r="C311" s="1" t="s">
        <v>341</v>
      </c>
      <c r="D311" t="s">
        <v>10491</v>
      </c>
      <c r="E311" t="s">
        <v>10492</v>
      </c>
      <c r="F311" s="4">
        <v>43429586.240000002</v>
      </c>
      <c r="G311" s="4">
        <v>3705610.33</v>
      </c>
      <c r="H311" s="4">
        <v>497601.97</v>
      </c>
      <c r="I311" s="4">
        <v>0</v>
      </c>
      <c r="J311" s="4">
        <v>222508.83</v>
      </c>
      <c r="K311" s="4">
        <v>3543.2</v>
      </c>
      <c r="L311" s="4">
        <v>16036.98</v>
      </c>
      <c r="M311" s="11">
        <v>46402591.990000002</v>
      </c>
    </row>
    <row r="312" spans="1:13" x14ac:dyDescent="0.25">
      <c r="A312" t="s">
        <v>44</v>
      </c>
      <c r="B312" t="s">
        <v>11306</v>
      </c>
      <c r="C312" s="1" t="s">
        <v>342</v>
      </c>
      <c r="D312" t="s">
        <v>10493</v>
      </c>
      <c r="E312" t="s">
        <v>10494</v>
      </c>
      <c r="F312" s="4">
        <v>3020271.18</v>
      </c>
      <c r="G312" s="4">
        <v>309960.73</v>
      </c>
      <c r="H312" s="4">
        <v>60954.85</v>
      </c>
      <c r="I312" s="4">
        <v>0</v>
      </c>
      <c r="J312" s="4">
        <v>31087.56</v>
      </c>
      <c r="K312" s="4">
        <v>0</v>
      </c>
      <c r="L312" s="4">
        <v>702.45</v>
      </c>
      <c r="M312" s="11">
        <v>3237487.05</v>
      </c>
    </row>
    <row r="313" spans="1:13" x14ac:dyDescent="0.25">
      <c r="A313" t="s">
        <v>44</v>
      </c>
      <c r="B313" t="s">
        <v>11306</v>
      </c>
      <c r="C313" s="1" t="s">
        <v>343</v>
      </c>
      <c r="D313" t="s">
        <v>10495</v>
      </c>
      <c r="E313" t="s">
        <v>10496</v>
      </c>
      <c r="F313" s="4">
        <v>12383807.5</v>
      </c>
      <c r="G313" s="4">
        <v>1459177.93</v>
      </c>
      <c r="H313" s="4">
        <v>1415113.64</v>
      </c>
      <c r="I313" s="4">
        <v>0</v>
      </c>
      <c r="J313" s="4">
        <v>148938.23000000001</v>
      </c>
      <c r="K313" s="4">
        <v>0</v>
      </c>
      <c r="L313" s="4">
        <v>18637.689999999999</v>
      </c>
      <c r="M313" s="11">
        <v>12260295.869999999</v>
      </c>
    </row>
    <row r="314" spans="1:13" hidden="1" x14ac:dyDescent="0.25">
      <c r="A314" t="s">
        <v>44</v>
      </c>
      <c r="B314" t="s">
        <v>8</v>
      </c>
      <c r="C314" s="1" t="s">
        <v>344</v>
      </c>
      <c r="D314" t="s">
        <v>10497</v>
      </c>
      <c r="E314" t="s">
        <v>10498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11">
        <v>0</v>
      </c>
    </row>
    <row r="315" spans="1:13" hidden="1" x14ac:dyDescent="0.25">
      <c r="A315" t="s">
        <v>44</v>
      </c>
      <c r="B315" t="s">
        <v>8</v>
      </c>
      <c r="C315" s="1" t="s">
        <v>345</v>
      </c>
      <c r="D315" t="s">
        <v>10499</v>
      </c>
      <c r="E315" t="s">
        <v>10500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11">
        <v>0</v>
      </c>
    </row>
    <row r="316" spans="1:13" x14ac:dyDescent="0.25">
      <c r="A316" t="s">
        <v>44</v>
      </c>
      <c r="B316" t="s">
        <v>11306</v>
      </c>
      <c r="C316" s="1" t="s">
        <v>346</v>
      </c>
      <c r="D316" t="s">
        <v>10501</v>
      </c>
      <c r="E316" t="s">
        <v>10502</v>
      </c>
      <c r="F316" s="4">
        <v>4132.46</v>
      </c>
      <c r="G316" s="4">
        <v>72.48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11">
        <v>4204.9399999999996</v>
      </c>
    </row>
    <row r="317" spans="1:13" x14ac:dyDescent="0.25">
      <c r="A317" t="s">
        <v>44</v>
      </c>
      <c r="B317" t="s">
        <v>11306</v>
      </c>
      <c r="C317" s="1" t="s">
        <v>347</v>
      </c>
      <c r="D317" t="s">
        <v>10503</v>
      </c>
      <c r="E317" t="s">
        <v>10504</v>
      </c>
      <c r="F317" s="4">
        <v>527902.43000000005</v>
      </c>
      <c r="G317" s="4">
        <v>4950</v>
      </c>
      <c r="H317" s="4">
        <v>0</v>
      </c>
      <c r="I317" s="4">
        <v>0</v>
      </c>
      <c r="J317" s="4">
        <v>19405.599999999999</v>
      </c>
      <c r="K317" s="4">
        <v>0</v>
      </c>
      <c r="L317" s="4">
        <v>0</v>
      </c>
      <c r="M317" s="11">
        <v>513446.83</v>
      </c>
    </row>
    <row r="318" spans="1:13" x14ac:dyDescent="0.25">
      <c r="A318" t="s">
        <v>44</v>
      </c>
      <c r="B318" t="s">
        <v>11306</v>
      </c>
      <c r="C318" s="1" t="s">
        <v>348</v>
      </c>
      <c r="D318" t="s">
        <v>10505</v>
      </c>
      <c r="E318" t="s">
        <v>10506</v>
      </c>
      <c r="F318" s="4">
        <v>148327.21</v>
      </c>
      <c r="G318" s="4">
        <v>67594.789999999994</v>
      </c>
      <c r="H318" s="4">
        <v>1571.73</v>
      </c>
      <c r="I318" s="4">
        <v>0</v>
      </c>
      <c r="J318" s="4">
        <v>2892.77</v>
      </c>
      <c r="K318" s="4">
        <v>0</v>
      </c>
      <c r="L318" s="4">
        <v>253.18</v>
      </c>
      <c r="M318" s="11">
        <v>211204.32</v>
      </c>
    </row>
    <row r="319" spans="1:13" hidden="1" x14ac:dyDescent="0.25">
      <c r="A319" t="s">
        <v>44</v>
      </c>
      <c r="B319" t="s">
        <v>8</v>
      </c>
      <c r="C319" s="1" t="s">
        <v>349</v>
      </c>
      <c r="D319" t="s">
        <v>10507</v>
      </c>
      <c r="E319" t="s">
        <v>10508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11">
        <v>0</v>
      </c>
    </row>
    <row r="320" spans="1:13" x14ac:dyDescent="0.25">
      <c r="A320" t="s">
        <v>44</v>
      </c>
      <c r="B320" t="s">
        <v>11306</v>
      </c>
      <c r="C320" s="1" t="s">
        <v>350</v>
      </c>
      <c r="D320" t="s">
        <v>10509</v>
      </c>
      <c r="E320" t="s">
        <v>10510</v>
      </c>
      <c r="F320" s="4">
        <v>1952229.82</v>
      </c>
      <c r="G320" s="4">
        <v>80333.149999999994</v>
      </c>
      <c r="H320" s="4">
        <v>54429.31</v>
      </c>
      <c r="I320" s="4">
        <v>0</v>
      </c>
      <c r="J320" s="4">
        <v>23277.759999999998</v>
      </c>
      <c r="K320" s="4">
        <v>0</v>
      </c>
      <c r="L320" s="4">
        <v>665.98</v>
      </c>
      <c r="M320" s="11">
        <v>1954189.92</v>
      </c>
    </row>
    <row r="321" spans="1:13" x14ac:dyDescent="0.25">
      <c r="A321" t="s">
        <v>44</v>
      </c>
      <c r="B321" t="s">
        <v>11306</v>
      </c>
      <c r="C321" s="1" t="s">
        <v>351</v>
      </c>
      <c r="D321" t="s">
        <v>10511</v>
      </c>
      <c r="E321" t="s">
        <v>10512</v>
      </c>
      <c r="F321" s="4">
        <v>3695642.91</v>
      </c>
      <c r="G321" s="4">
        <v>41741.31</v>
      </c>
      <c r="H321" s="4">
        <v>211748</v>
      </c>
      <c r="I321" s="4">
        <v>0</v>
      </c>
      <c r="J321" s="4">
        <v>0</v>
      </c>
      <c r="K321" s="4">
        <v>0</v>
      </c>
      <c r="L321" s="4">
        <v>0</v>
      </c>
      <c r="M321" s="11">
        <v>3525636.22</v>
      </c>
    </row>
    <row r="322" spans="1:13" x14ac:dyDescent="0.25">
      <c r="A322" t="s">
        <v>44</v>
      </c>
      <c r="B322" t="s">
        <v>11306</v>
      </c>
      <c r="C322" s="1" t="s">
        <v>352</v>
      </c>
      <c r="D322" t="s">
        <v>10513</v>
      </c>
      <c r="E322" t="s">
        <v>10514</v>
      </c>
      <c r="F322" s="4">
        <v>442367.73</v>
      </c>
      <c r="G322" s="4">
        <v>269.61</v>
      </c>
      <c r="H322" s="4">
        <v>1412.04</v>
      </c>
      <c r="I322" s="4">
        <v>9204</v>
      </c>
      <c r="J322" s="4">
        <v>0</v>
      </c>
      <c r="K322" s="4">
        <v>0</v>
      </c>
      <c r="L322" s="4">
        <v>100</v>
      </c>
      <c r="M322" s="11">
        <v>450329.3</v>
      </c>
    </row>
    <row r="323" spans="1:13" x14ac:dyDescent="0.25">
      <c r="A323" t="s">
        <v>44</v>
      </c>
      <c r="B323" t="s">
        <v>11306</v>
      </c>
      <c r="C323" s="1" t="s">
        <v>353</v>
      </c>
      <c r="D323" t="s">
        <v>10515</v>
      </c>
      <c r="E323" t="s">
        <v>10516</v>
      </c>
      <c r="F323" s="4">
        <v>1131534.02</v>
      </c>
      <c r="G323" s="4">
        <v>4205</v>
      </c>
      <c r="H323" s="4">
        <v>0</v>
      </c>
      <c r="I323" s="4">
        <v>0</v>
      </c>
      <c r="J323" s="4">
        <v>25370.33</v>
      </c>
      <c r="K323" s="4">
        <v>0</v>
      </c>
      <c r="L323" s="4">
        <v>0</v>
      </c>
      <c r="M323" s="11">
        <v>1110368.69</v>
      </c>
    </row>
    <row r="324" spans="1:13" x14ac:dyDescent="0.25">
      <c r="A324" t="s">
        <v>44</v>
      </c>
      <c r="B324" t="s">
        <v>11306</v>
      </c>
      <c r="C324" s="1" t="s">
        <v>354</v>
      </c>
      <c r="D324" t="s">
        <v>10517</v>
      </c>
      <c r="E324" t="s">
        <v>10518</v>
      </c>
      <c r="F324" s="4">
        <v>1651.59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195.8</v>
      </c>
      <c r="M324" s="11">
        <v>1455.79</v>
      </c>
    </row>
    <row r="325" spans="1:13" x14ac:dyDescent="0.25">
      <c r="A325" t="s">
        <v>44</v>
      </c>
      <c r="B325" t="s">
        <v>11306</v>
      </c>
      <c r="C325" s="1" t="s">
        <v>355</v>
      </c>
      <c r="D325" t="s">
        <v>10519</v>
      </c>
      <c r="E325" t="s">
        <v>10520</v>
      </c>
      <c r="F325" s="4">
        <v>516396.51</v>
      </c>
      <c r="G325" s="4">
        <v>29372.29</v>
      </c>
      <c r="H325" s="4">
        <v>29861.87</v>
      </c>
      <c r="I325" s="4">
        <v>0</v>
      </c>
      <c r="J325" s="4">
        <v>12660.07</v>
      </c>
      <c r="K325" s="4">
        <v>0</v>
      </c>
      <c r="L325" s="4">
        <v>852.4</v>
      </c>
      <c r="M325" s="11">
        <v>502394.46</v>
      </c>
    </row>
    <row r="326" spans="1:13" hidden="1" x14ac:dyDescent="0.25">
      <c r="A326" t="s">
        <v>44</v>
      </c>
      <c r="B326" t="s">
        <v>8</v>
      </c>
      <c r="C326" s="1" t="s">
        <v>356</v>
      </c>
      <c r="D326" t="s">
        <v>10521</v>
      </c>
      <c r="E326" t="s">
        <v>10522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11">
        <v>0</v>
      </c>
    </row>
    <row r="327" spans="1:13" hidden="1" x14ac:dyDescent="0.25">
      <c r="A327" t="s">
        <v>44</v>
      </c>
      <c r="B327" t="s">
        <v>8</v>
      </c>
      <c r="C327" s="1" t="s">
        <v>357</v>
      </c>
      <c r="D327" t="s">
        <v>10523</v>
      </c>
      <c r="E327" t="s">
        <v>10524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11">
        <v>0</v>
      </c>
    </row>
    <row r="328" spans="1:13" x14ac:dyDescent="0.25">
      <c r="A328" t="s">
        <v>44</v>
      </c>
      <c r="B328" t="s">
        <v>11306</v>
      </c>
      <c r="C328" s="1" t="s">
        <v>358</v>
      </c>
      <c r="D328" t="s">
        <v>10525</v>
      </c>
      <c r="E328" t="s">
        <v>10526</v>
      </c>
      <c r="F328" s="4">
        <v>80453.17</v>
      </c>
      <c r="G328" s="4">
        <v>46392.24</v>
      </c>
      <c r="H328" s="4">
        <v>11485.13</v>
      </c>
      <c r="I328" s="4">
        <v>0</v>
      </c>
      <c r="J328" s="4">
        <v>11723.13</v>
      </c>
      <c r="K328" s="4">
        <v>1245</v>
      </c>
      <c r="L328" s="4">
        <v>312.27</v>
      </c>
      <c r="M328" s="11">
        <v>104569.88</v>
      </c>
    </row>
    <row r="329" spans="1:13" x14ac:dyDescent="0.25">
      <c r="A329" t="s">
        <v>44</v>
      </c>
      <c r="B329" t="s">
        <v>11306</v>
      </c>
      <c r="C329" s="1" t="s">
        <v>359</v>
      </c>
      <c r="D329" t="s">
        <v>10527</v>
      </c>
      <c r="E329" t="s">
        <v>10528</v>
      </c>
      <c r="F329" s="4">
        <v>54231197.18</v>
      </c>
      <c r="G329" s="4">
        <v>965006.74</v>
      </c>
      <c r="H329" s="4">
        <v>1608749.94</v>
      </c>
      <c r="I329" s="4">
        <v>0</v>
      </c>
      <c r="J329" s="4">
        <v>64221.97</v>
      </c>
      <c r="K329" s="4">
        <v>0</v>
      </c>
      <c r="L329" s="4">
        <v>782.52</v>
      </c>
      <c r="M329" s="11">
        <v>53522449.490000002</v>
      </c>
    </row>
    <row r="330" spans="1:13" x14ac:dyDescent="0.25">
      <c r="A330" t="s">
        <v>44</v>
      </c>
      <c r="B330" t="s">
        <v>11306</v>
      </c>
      <c r="C330" s="1" t="s">
        <v>360</v>
      </c>
      <c r="D330" t="s">
        <v>10529</v>
      </c>
      <c r="E330" t="s">
        <v>10530</v>
      </c>
      <c r="F330" s="4">
        <v>343799.01</v>
      </c>
      <c r="G330" s="4">
        <v>1785</v>
      </c>
      <c r="H330" s="4">
        <v>7531.32</v>
      </c>
      <c r="I330" s="4">
        <v>0</v>
      </c>
      <c r="J330" s="4">
        <v>6141.31</v>
      </c>
      <c r="K330" s="4">
        <v>0</v>
      </c>
      <c r="L330" s="4">
        <v>59.92</v>
      </c>
      <c r="M330" s="11">
        <v>331851.46000000002</v>
      </c>
    </row>
    <row r="331" spans="1:13" x14ac:dyDescent="0.25">
      <c r="A331" t="s">
        <v>44</v>
      </c>
      <c r="B331" t="s">
        <v>11306</v>
      </c>
      <c r="C331" s="1" t="s">
        <v>361</v>
      </c>
      <c r="D331" t="s">
        <v>10531</v>
      </c>
      <c r="E331" t="s">
        <v>10532</v>
      </c>
      <c r="F331" s="4">
        <v>480960.91</v>
      </c>
      <c r="G331" s="4">
        <v>217810.17</v>
      </c>
      <c r="H331" s="4">
        <v>39639.300000000003</v>
      </c>
      <c r="I331" s="4">
        <v>0</v>
      </c>
      <c r="J331" s="4">
        <v>4885.0600000000004</v>
      </c>
      <c r="K331" s="4">
        <v>2400</v>
      </c>
      <c r="L331" s="4">
        <v>1455.9</v>
      </c>
      <c r="M331" s="11">
        <v>655190.81999999995</v>
      </c>
    </row>
    <row r="332" spans="1:13" x14ac:dyDescent="0.25">
      <c r="A332" t="s">
        <v>44</v>
      </c>
      <c r="B332" t="s">
        <v>11306</v>
      </c>
      <c r="C332" s="1" t="s">
        <v>362</v>
      </c>
      <c r="D332" t="s">
        <v>10533</v>
      </c>
      <c r="E332" t="s">
        <v>10534</v>
      </c>
      <c r="F332" s="4">
        <v>350925.24</v>
      </c>
      <c r="G332" s="4">
        <v>373995.83</v>
      </c>
      <c r="H332" s="4">
        <v>67547.88</v>
      </c>
      <c r="I332" s="4">
        <v>0</v>
      </c>
      <c r="J332" s="4">
        <v>27883.27</v>
      </c>
      <c r="K332" s="4">
        <v>0</v>
      </c>
      <c r="L332" s="4">
        <v>3033.18</v>
      </c>
      <c r="M332" s="11">
        <v>626456.74</v>
      </c>
    </row>
    <row r="333" spans="1:13" x14ac:dyDescent="0.25">
      <c r="A333" t="s">
        <v>44</v>
      </c>
      <c r="B333" t="s">
        <v>11306</v>
      </c>
      <c r="C333" s="1" t="s">
        <v>363</v>
      </c>
      <c r="D333" t="s">
        <v>10535</v>
      </c>
      <c r="E333" t="s">
        <v>10536</v>
      </c>
      <c r="F333" s="4">
        <v>290054.28000000003</v>
      </c>
      <c r="G333" s="4">
        <v>750</v>
      </c>
      <c r="H333" s="4">
        <v>744.87</v>
      </c>
      <c r="I333" s="4">
        <v>0</v>
      </c>
      <c r="J333" s="4">
        <v>0</v>
      </c>
      <c r="K333" s="4">
        <v>0</v>
      </c>
      <c r="L333" s="4">
        <v>0</v>
      </c>
      <c r="M333" s="11">
        <v>290059.40999999997</v>
      </c>
    </row>
    <row r="334" spans="1:13" x14ac:dyDescent="0.25">
      <c r="A334" t="s">
        <v>44</v>
      </c>
      <c r="B334" t="s">
        <v>11306</v>
      </c>
      <c r="C334" s="1" t="s">
        <v>364</v>
      </c>
      <c r="D334" t="s">
        <v>10537</v>
      </c>
      <c r="E334" t="s">
        <v>10538</v>
      </c>
      <c r="F334" s="4">
        <v>41395.870000000003</v>
      </c>
      <c r="G334" s="4">
        <v>4603.7700000000004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11">
        <v>45999.64</v>
      </c>
    </row>
    <row r="335" spans="1:13" x14ac:dyDescent="0.25">
      <c r="A335" t="s">
        <v>44</v>
      </c>
      <c r="B335" t="s">
        <v>11306</v>
      </c>
      <c r="C335" s="1" t="s">
        <v>365</v>
      </c>
      <c r="D335" t="s">
        <v>10539</v>
      </c>
      <c r="E335" t="s">
        <v>10540</v>
      </c>
      <c r="F335" s="4">
        <v>807335.94</v>
      </c>
      <c r="G335" s="4">
        <v>24069.26</v>
      </c>
      <c r="H335" s="4">
        <v>115326.85</v>
      </c>
      <c r="I335" s="4">
        <v>0</v>
      </c>
      <c r="J335" s="4">
        <v>0</v>
      </c>
      <c r="K335" s="4">
        <v>0</v>
      </c>
      <c r="L335" s="4">
        <v>0</v>
      </c>
      <c r="M335" s="11">
        <v>716078.35</v>
      </c>
    </row>
    <row r="336" spans="1:13" x14ac:dyDescent="0.25">
      <c r="A336" t="s">
        <v>44</v>
      </c>
      <c r="B336" t="s">
        <v>11306</v>
      </c>
      <c r="C336" s="1" t="s">
        <v>366</v>
      </c>
      <c r="D336" t="s">
        <v>10541</v>
      </c>
      <c r="E336" t="s">
        <v>10542</v>
      </c>
      <c r="F336" s="4">
        <v>987656.63</v>
      </c>
      <c r="G336" s="4">
        <v>164860.14000000001</v>
      </c>
      <c r="H336" s="4">
        <v>258357.53</v>
      </c>
      <c r="I336" s="4">
        <v>0</v>
      </c>
      <c r="J336" s="4">
        <v>908.93</v>
      </c>
      <c r="K336" s="4">
        <v>0</v>
      </c>
      <c r="L336" s="4">
        <v>9078.9699999999993</v>
      </c>
      <c r="M336" s="11">
        <v>884171.34</v>
      </c>
    </row>
    <row r="337" spans="1:13" hidden="1" x14ac:dyDescent="0.25">
      <c r="A337" t="s">
        <v>44</v>
      </c>
      <c r="B337" t="s">
        <v>8</v>
      </c>
      <c r="C337" s="1" t="s">
        <v>367</v>
      </c>
      <c r="D337" t="s">
        <v>10543</v>
      </c>
      <c r="E337" t="s">
        <v>10544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11">
        <v>0</v>
      </c>
    </row>
    <row r="338" spans="1:13" hidden="1" x14ac:dyDescent="0.25">
      <c r="A338" t="s">
        <v>44</v>
      </c>
      <c r="B338" t="s">
        <v>8</v>
      </c>
      <c r="C338" s="1" t="s">
        <v>368</v>
      </c>
      <c r="D338" t="s">
        <v>10545</v>
      </c>
      <c r="E338" t="s">
        <v>10546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11">
        <v>0</v>
      </c>
    </row>
    <row r="339" spans="1:13" x14ac:dyDescent="0.25">
      <c r="A339" t="s">
        <v>44</v>
      </c>
      <c r="B339" t="s">
        <v>11306</v>
      </c>
      <c r="C339" s="1" t="s">
        <v>369</v>
      </c>
      <c r="D339" t="s">
        <v>10547</v>
      </c>
      <c r="E339" t="s">
        <v>10548</v>
      </c>
      <c r="F339" s="4">
        <v>5660325.4699999997</v>
      </c>
      <c r="G339" s="4">
        <v>103735.37</v>
      </c>
      <c r="H339" s="4">
        <v>304555.96000000002</v>
      </c>
      <c r="I339" s="4">
        <v>0</v>
      </c>
      <c r="J339" s="4">
        <v>274804.28999999998</v>
      </c>
      <c r="K339" s="4">
        <v>1728</v>
      </c>
      <c r="L339" s="4">
        <v>14422.86</v>
      </c>
      <c r="M339" s="11">
        <v>5172005.7300000004</v>
      </c>
    </row>
    <row r="340" spans="1:13" hidden="1" x14ac:dyDescent="0.25">
      <c r="A340" t="s">
        <v>44</v>
      </c>
      <c r="B340" t="s">
        <v>8</v>
      </c>
      <c r="C340" s="1" t="s">
        <v>370</v>
      </c>
      <c r="D340" t="s">
        <v>10549</v>
      </c>
      <c r="E340" t="s">
        <v>10550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11">
        <v>0</v>
      </c>
    </row>
    <row r="341" spans="1:13" hidden="1" x14ac:dyDescent="0.25">
      <c r="A341" t="s">
        <v>44</v>
      </c>
      <c r="B341" t="s">
        <v>8</v>
      </c>
      <c r="C341" s="1" t="s">
        <v>371</v>
      </c>
      <c r="D341" t="s">
        <v>10551</v>
      </c>
      <c r="E341" t="s">
        <v>10552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11">
        <v>0</v>
      </c>
    </row>
    <row r="342" spans="1:13" hidden="1" x14ac:dyDescent="0.25">
      <c r="A342" t="s">
        <v>44</v>
      </c>
      <c r="B342" t="s">
        <v>8</v>
      </c>
      <c r="C342" s="1" t="s">
        <v>372</v>
      </c>
      <c r="D342" t="s">
        <v>10553</v>
      </c>
      <c r="E342" t="s">
        <v>10554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11">
        <v>0</v>
      </c>
    </row>
    <row r="343" spans="1:13" hidden="1" x14ac:dyDescent="0.25">
      <c r="A343" t="s">
        <v>44</v>
      </c>
      <c r="B343" t="s">
        <v>8</v>
      </c>
      <c r="C343" s="1" t="s">
        <v>373</v>
      </c>
      <c r="D343" t="s">
        <v>10555</v>
      </c>
      <c r="E343" t="s">
        <v>10556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11">
        <v>0</v>
      </c>
    </row>
    <row r="344" spans="1:13" hidden="1" x14ac:dyDescent="0.25">
      <c r="A344" t="s">
        <v>44</v>
      </c>
      <c r="B344" t="s">
        <v>8</v>
      </c>
      <c r="C344" s="1" t="s">
        <v>374</v>
      </c>
      <c r="D344" t="s">
        <v>10557</v>
      </c>
      <c r="E344" t="s">
        <v>10558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11">
        <v>0</v>
      </c>
    </row>
    <row r="345" spans="1:13" x14ac:dyDescent="0.25">
      <c r="A345" t="s">
        <v>44</v>
      </c>
      <c r="B345" t="s">
        <v>11306</v>
      </c>
      <c r="C345" s="1" t="s">
        <v>375</v>
      </c>
      <c r="D345" t="s">
        <v>10559</v>
      </c>
      <c r="E345" t="s">
        <v>10560</v>
      </c>
      <c r="F345" s="4">
        <v>7831409.5</v>
      </c>
      <c r="G345" s="4">
        <v>5968.93</v>
      </c>
      <c r="H345" s="4">
        <v>1222617.96</v>
      </c>
      <c r="I345" s="4">
        <v>0</v>
      </c>
      <c r="J345" s="4">
        <v>7096.87</v>
      </c>
      <c r="K345" s="4">
        <v>0</v>
      </c>
      <c r="L345" s="4">
        <v>1.72</v>
      </c>
      <c r="M345" s="11">
        <v>6607661.8799999999</v>
      </c>
    </row>
    <row r="346" spans="1:13" x14ac:dyDescent="0.25">
      <c r="A346" t="s">
        <v>44</v>
      </c>
      <c r="B346" t="s">
        <v>11306</v>
      </c>
      <c r="C346" s="1" t="s">
        <v>376</v>
      </c>
      <c r="D346" t="s">
        <v>10561</v>
      </c>
      <c r="E346" t="s">
        <v>10562</v>
      </c>
      <c r="F346" s="4">
        <v>2437.37</v>
      </c>
      <c r="G346" s="4">
        <v>1.46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11">
        <v>2438.83</v>
      </c>
    </row>
    <row r="347" spans="1:13" x14ac:dyDescent="0.25">
      <c r="A347" t="s">
        <v>44</v>
      </c>
      <c r="B347" t="s">
        <v>11306</v>
      </c>
      <c r="C347" s="1" t="s">
        <v>377</v>
      </c>
      <c r="D347" t="s">
        <v>10563</v>
      </c>
      <c r="E347" t="s">
        <v>10564</v>
      </c>
      <c r="F347" s="4">
        <v>304499441.80000001</v>
      </c>
      <c r="G347" s="4">
        <v>182996.99</v>
      </c>
      <c r="H347" s="4">
        <v>4732533.46</v>
      </c>
      <c r="I347" s="4">
        <v>0</v>
      </c>
      <c r="J347" s="4">
        <v>0</v>
      </c>
      <c r="K347" s="4">
        <v>0</v>
      </c>
      <c r="L347" s="4">
        <v>0</v>
      </c>
      <c r="M347" s="11">
        <v>299949905.32999998</v>
      </c>
    </row>
    <row r="348" spans="1:13" x14ac:dyDescent="0.25">
      <c r="A348" t="s">
        <v>44</v>
      </c>
      <c r="B348" t="s">
        <v>11306</v>
      </c>
      <c r="C348" s="1" t="s">
        <v>378</v>
      </c>
      <c r="D348" t="s">
        <v>10565</v>
      </c>
      <c r="E348" t="s">
        <v>10566</v>
      </c>
      <c r="F348" s="4">
        <v>489868.77</v>
      </c>
      <c r="G348" s="4">
        <v>27.09</v>
      </c>
      <c r="H348" s="4">
        <v>6596.35</v>
      </c>
      <c r="I348" s="4">
        <v>0</v>
      </c>
      <c r="J348" s="4">
        <v>0</v>
      </c>
      <c r="K348" s="4">
        <v>0</v>
      </c>
      <c r="L348" s="4">
        <v>84</v>
      </c>
      <c r="M348" s="11">
        <v>483215.51</v>
      </c>
    </row>
    <row r="349" spans="1:13" hidden="1" x14ac:dyDescent="0.25">
      <c r="A349" t="s">
        <v>44</v>
      </c>
      <c r="B349" t="s">
        <v>8</v>
      </c>
      <c r="C349" s="1" t="s">
        <v>379</v>
      </c>
      <c r="D349" t="s">
        <v>10567</v>
      </c>
      <c r="E349" t="s">
        <v>10568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11">
        <v>0</v>
      </c>
    </row>
    <row r="350" spans="1:13" x14ac:dyDescent="0.25">
      <c r="A350" t="s">
        <v>44</v>
      </c>
      <c r="B350" t="s">
        <v>11306</v>
      </c>
      <c r="C350" s="1" t="s">
        <v>380</v>
      </c>
      <c r="D350" t="s">
        <v>10569</v>
      </c>
      <c r="E350" t="s">
        <v>10570</v>
      </c>
      <c r="F350" s="4">
        <v>76717.289999999994</v>
      </c>
      <c r="G350" s="4">
        <v>45.38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11">
        <v>76762.67</v>
      </c>
    </row>
    <row r="351" spans="1:13" hidden="1" x14ac:dyDescent="0.25">
      <c r="A351" t="s">
        <v>44</v>
      </c>
      <c r="B351" t="s">
        <v>8</v>
      </c>
      <c r="C351" s="1" t="s">
        <v>381</v>
      </c>
      <c r="D351" t="s">
        <v>10571</v>
      </c>
      <c r="E351" t="s">
        <v>10572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11">
        <v>0</v>
      </c>
    </row>
    <row r="352" spans="1:13" x14ac:dyDescent="0.25">
      <c r="A352" t="s">
        <v>44</v>
      </c>
      <c r="B352" t="s">
        <v>11306</v>
      </c>
      <c r="C352" s="1" t="s">
        <v>382</v>
      </c>
      <c r="D352" t="s">
        <v>10573</v>
      </c>
      <c r="E352" t="s">
        <v>10574</v>
      </c>
      <c r="F352" s="4">
        <v>5456220.5499999998</v>
      </c>
      <c r="G352" s="4">
        <v>11778.31</v>
      </c>
      <c r="H352" s="4">
        <v>1052861.01</v>
      </c>
      <c r="I352" s="4">
        <v>0</v>
      </c>
      <c r="J352" s="4">
        <v>424962.74</v>
      </c>
      <c r="K352" s="4">
        <v>5</v>
      </c>
      <c r="L352" s="4">
        <v>32059.63</v>
      </c>
      <c r="M352" s="11">
        <v>3958120.48</v>
      </c>
    </row>
    <row r="353" spans="1:13" hidden="1" x14ac:dyDescent="0.25">
      <c r="A353" t="s">
        <v>44</v>
      </c>
      <c r="B353" t="s">
        <v>8</v>
      </c>
      <c r="C353" s="1" t="s">
        <v>383</v>
      </c>
      <c r="D353" t="s">
        <v>10575</v>
      </c>
      <c r="E353" t="s">
        <v>10576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11">
        <v>0</v>
      </c>
    </row>
    <row r="354" spans="1:13" x14ac:dyDescent="0.25">
      <c r="A354" t="s">
        <v>44</v>
      </c>
      <c r="B354" t="s">
        <v>11306</v>
      </c>
      <c r="C354" s="1" t="s">
        <v>384</v>
      </c>
      <c r="D354" t="s">
        <v>10577</v>
      </c>
      <c r="E354" t="s">
        <v>10578</v>
      </c>
      <c r="F354" s="4">
        <v>79814332.379999995</v>
      </c>
      <c r="G354" s="4">
        <v>13259538.539999999</v>
      </c>
      <c r="H354" s="4">
        <v>13737443.52</v>
      </c>
      <c r="I354" s="4">
        <v>0</v>
      </c>
      <c r="J354" s="4">
        <v>1342784.6</v>
      </c>
      <c r="K354" s="4">
        <v>0</v>
      </c>
      <c r="L354" s="4">
        <v>415645.58</v>
      </c>
      <c r="M354" s="11">
        <v>77577997.219999999</v>
      </c>
    </row>
    <row r="355" spans="1:13" x14ac:dyDescent="0.25">
      <c r="A355" t="s">
        <v>44</v>
      </c>
      <c r="B355" t="s">
        <v>11306</v>
      </c>
      <c r="C355" s="1" t="s">
        <v>385</v>
      </c>
      <c r="D355" t="s">
        <v>11309</v>
      </c>
      <c r="E355" t="s">
        <v>10579</v>
      </c>
      <c r="F355" s="4">
        <v>6249729.4900000002</v>
      </c>
      <c r="G355" s="4">
        <v>60766920.140000001</v>
      </c>
      <c r="H355" s="4">
        <v>50790006.380000003</v>
      </c>
      <c r="I355" s="4">
        <v>0</v>
      </c>
      <c r="J355" s="4">
        <v>8254125.0899999999</v>
      </c>
      <c r="K355" s="4">
        <v>106087.8</v>
      </c>
      <c r="L355" s="4">
        <v>1547217.17</v>
      </c>
      <c r="M355" s="11">
        <v>6531388.79</v>
      </c>
    </row>
    <row r="356" spans="1:13" hidden="1" x14ac:dyDescent="0.25">
      <c r="A356" t="s">
        <v>44</v>
      </c>
      <c r="B356" t="s">
        <v>8</v>
      </c>
      <c r="C356" s="1" t="s">
        <v>386</v>
      </c>
      <c r="D356" t="s">
        <v>10580</v>
      </c>
      <c r="E356" t="s">
        <v>10581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11">
        <v>0</v>
      </c>
    </row>
    <row r="357" spans="1:13" x14ac:dyDescent="0.25">
      <c r="A357" t="s">
        <v>44</v>
      </c>
      <c r="B357" t="s">
        <v>11306</v>
      </c>
      <c r="C357" s="1" t="s">
        <v>387</v>
      </c>
      <c r="D357" t="s">
        <v>10582</v>
      </c>
      <c r="E357" t="s">
        <v>10583</v>
      </c>
      <c r="F357" s="4">
        <v>8274860.0499999998</v>
      </c>
      <c r="G357" s="4">
        <v>4012061.27</v>
      </c>
      <c r="H357" s="4">
        <v>2379471.1800000002</v>
      </c>
      <c r="I357" s="4">
        <v>0</v>
      </c>
      <c r="J357" s="4">
        <v>1098978.79</v>
      </c>
      <c r="K357" s="4">
        <v>-2271.6</v>
      </c>
      <c r="L357" s="4">
        <v>51847.1</v>
      </c>
      <c r="M357" s="11">
        <v>8754352.6500000004</v>
      </c>
    </row>
    <row r="358" spans="1:13" x14ac:dyDescent="0.25">
      <c r="A358" t="s">
        <v>44</v>
      </c>
      <c r="B358" t="s">
        <v>11306</v>
      </c>
      <c r="C358" s="1" t="s">
        <v>388</v>
      </c>
      <c r="D358" t="s">
        <v>10584</v>
      </c>
      <c r="E358" t="s">
        <v>10585</v>
      </c>
      <c r="F358" s="4">
        <v>37728469.659999996</v>
      </c>
      <c r="G358" s="4">
        <v>4024110.79</v>
      </c>
      <c r="H358" s="4">
        <v>2670359.69</v>
      </c>
      <c r="I358" s="4">
        <v>0</v>
      </c>
      <c r="J358" s="4">
        <v>110356.93</v>
      </c>
      <c r="K358" s="4">
        <v>0</v>
      </c>
      <c r="L358" s="4">
        <v>2736.35</v>
      </c>
      <c r="M358" s="11">
        <v>38969127.479999997</v>
      </c>
    </row>
    <row r="359" spans="1:13" x14ac:dyDescent="0.25">
      <c r="A359" t="s">
        <v>44</v>
      </c>
      <c r="B359" t="s">
        <v>11306</v>
      </c>
      <c r="C359" s="1" t="s">
        <v>389</v>
      </c>
      <c r="D359" t="s">
        <v>10586</v>
      </c>
      <c r="E359" t="s">
        <v>10587</v>
      </c>
      <c r="F359" s="4">
        <v>4290.8900000000003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11">
        <v>4290.8900000000003</v>
      </c>
    </row>
    <row r="360" spans="1:13" x14ac:dyDescent="0.25">
      <c r="A360" t="s">
        <v>44</v>
      </c>
      <c r="B360" t="s">
        <v>11306</v>
      </c>
      <c r="C360" s="1" t="s">
        <v>390</v>
      </c>
      <c r="D360" t="s">
        <v>10588</v>
      </c>
      <c r="E360" t="s">
        <v>10589</v>
      </c>
      <c r="F360" s="4">
        <v>2406229.83</v>
      </c>
      <c r="G360" s="4">
        <v>3079864.43</v>
      </c>
      <c r="H360" s="4">
        <v>4517216.57</v>
      </c>
      <c r="I360" s="4">
        <v>1562776.58</v>
      </c>
      <c r="J360" s="4">
        <v>0</v>
      </c>
      <c r="K360" s="4">
        <v>0</v>
      </c>
      <c r="L360" s="4">
        <v>0</v>
      </c>
      <c r="M360" s="11">
        <v>2531654.27</v>
      </c>
    </row>
    <row r="361" spans="1:13" hidden="1" x14ac:dyDescent="0.25">
      <c r="A361" t="s">
        <v>44</v>
      </c>
      <c r="B361" t="s">
        <v>8</v>
      </c>
      <c r="C361" s="1" t="s">
        <v>391</v>
      </c>
      <c r="D361" t="s">
        <v>10590</v>
      </c>
      <c r="E361" t="s">
        <v>10591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11">
        <v>0</v>
      </c>
    </row>
    <row r="362" spans="1:13" x14ac:dyDescent="0.25">
      <c r="A362" t="s">
        <v>44</v>
      </c>
      <c r="B362" t="s">
        <v>11306</v>
      </c>
      <c r="C362" s="1" t="s">
        <v>392</v>
      </c>
      <c r="D362" t="s">
        <v>10592</v>
      </c>
      <c r="E362" t="s">
        <v>10593</v>
      </c>
      <c r="F362" s="4">
        <v>1390.28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11">
        <v>1390.28</v>
      </c>
    </row>
    <row r="363" spans="1:13" x14ac:dyDescent="0.25">
      <c r="A363" t="s">
        <v>44</v>
      </c>
      <c r="B363" t="s">
        <v>11306</v>
      </c>
      <c r="C363" s="1" t="s">
        <v>393</v>
      </c>
      <c r="D363" t="s">
        <v>10594</v>
      </c>
      <c r="E363" t="s">
        <v>10595</v>
      </c>
      <c r="F363" s="4">
        <v>1732312.04</v>
      </c>
      <c r="G363" s="4">
        <v>77800.47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11">
        <v>1810112.51</v>
      </c>
    </row>
    <row r="364" spans="1:13" x14ac:dyDescent="0.25">
      <c r="A364" t="s">
        <v>44</v>
      </c>
      <c r="B364" t="s">
        <v>11306</v>
      </c>
      <c r="C364" s="1" t="s">
        <v>394</v>
      </c>
      <c r="D364" t="s">
        <v>10596</v>
      </c>
      <c r="E364" t="s">
        <v>10597</v>
      </c>
      <c r="F364" s="4">
        <v>3919403.88</v>
      </c>
      <c r="G364" s="4">
        <v>334272.49</v>
      </c>
      <c r="H364" s="4">
        <v>329188.11</v>
      </c>
      <c r="I364" s="4">
        <v>0</v>
      </c>
      <c r="J364" s="4">
        <v>65659.490000000005</v>
      </c>
      <c r="K364" s="4">
        <v>376989.28</v>
      </c>
      <c r="L364" s="4">
        <v>17809.52</v>
      </c>
      <c r="M364" s="11">
        <v>4218008.53</v>
      </c>
    </row>
    <row r="365" spans="1:13" x14ac:dyDescent="0.25">
      <c r="A365" t="s">
        <v>44</v>
      </c>
      <c r="B365" t="s">
        <v>11306</v>
      </c>
      <c r="C365" s="1" t="s">
        <v>395</v>
      </c>
      <c r="D365" t="s">
        <v>11310</v>
      </c>
      <c r="E365" t="s">
        <v>10598</v>
      </c>
      <c r="F365" s="4">
        <v>10130428.25</v>
      </c>
      <c r="G365" s="4">
        <v>2126657.7400000002</v>
      </c>
      <c r="H365" s="4">
        <v>2772497.03</v>
      </c>
      <c r="I365" s="4">
        <v>0</v>
      </c>
      <c r="J365" s="4">
        <v>0</v>
      </c>
      <c r="K365" s="4">
        <v>0</v>
      </c>
      <c r="L365" s="4">
        <v>0</v>
      </c>
      <c r="M365" s="11">
        <v>9484588.9600000009</v>
      </c>
    </row>
    <row r="366" spans="1:13" x14ac:dyDescent="0.25">
      <c r="A366" t="s">
        <v>44</v>
      </c>
      <c r="B366" t="s">
        <v>11306</v>
      </c>
      <c r="C366" s="1" t="s">
        <v>396</v>
      </c>
      <c r="D366" t="s">
        <v>10599</v>
      </c>
      <c r="E366" t="s">
        <v>10600</v>
      </c>
      <c r="F366" s="4">
        <v>503428.29</v>
      </c>
      <c r="G366" s="4">
        <v>78.56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11">
        <v>503506.85</v>
      </c>
    </row>
    <row r="367" spans="1:13" x14ac:dyDescent="0.25">
      <c r="A367" t="s">
        <v>44</v>
      </c>
      <c r="B367" t="s">
        <v>11306</v>
      </c>
      <c r="C367" s="1" t="s">
        <v>397</v>
      </c>
      <c r="D367" t="s">
        <v>10601</v>
      </c>
      <c r="E367" t="s">
        <v>10602</v>
      </c>
      <c r="F367" s="4">
        <v>4.2699999999999996</v>
      </c>
      <c r="G367" s="4">
        <v>22268.75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11">
        <v>22273.02</v>
      </c>
    </row>
    <row r="368" spans="1:13" x14ac:dyDescent="0.25">
      <c r="A368" t="s">
        <v>44</v>
      </c>
      <c r="B368" t="s">
        <v>11306</v>
      </c>
      <c r="C368" s="1" t="s">
        <v>398</v>
      </c>
      <c r="D368" t="s">
        <v>10603</v>
      </c>
      <c r="E368" t="s">
        <v>10604</v>
      </c>
      <c r="F368" s="4">
        <v>8.7100000000000009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11">
        <v>8.7100000000000009</v>
      </c>
    </row>
    <row r="369" spans="1:13" x14ac:dyDescent="0.25">
      <c r="A369" t="s">
        <v>44</v>
      </c>
      <c r="B369" t="s">
        <v>11306</v>
      </c>
      <c r="C369" s="1" t="s">
        <v>399</v>
      </c>
      <c r="D369" t="s">
        <v>10605</v>
      </c>
      <c r="E369" t="s">
        <v>10606</v>
      </c>
      <c r="F369" s="4">
        <v>11204460.970000001</v>
      </c>
      <c r="G369" s="4">
        <v>0</v>
      </c>
      <c r="H369" s="4">
        <v>9376.5499999999993</v>
      </c>
      <c r="I369" s="4">
        <v>0</v>
      </c>
      <c r="J369" s="4">
        <v>1000.9</v>
      </c>
      <c r="K369" s="4">
        <v>0</v>
      </c>
      <c r="L369" s="4">
        <v>729.76</v>
      </c>
      <c r="M369" s="11">
        <v>11193353.76</v>
      </c>
    </row>
    <row r="370" spans="1:13" hidden="1" x14ac:dyDescent="0.25">
      <c r="A370" t="s">
        <v>44</v>
      </c>
      <c r="B370" t="s">
        <v>8</v>
      </c>
      <c r="C370" s="1" t="s">
        <v>400</v>
      </c>
      <c r="D370" t="s">
        <v>10607</v>
      </c>
      <c r="E370" t="s">
        <v>10608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11">
        <v>0</v>
      </c>
    </row>
    <row r="371" spans="1:13" x14ac:dyDescent="0.25">
      <c r="A371" t="s">
        <v>44</v>
      </c>
      <c r="B371" t="s">
        <v>11306</v>
      </c>
      <c r="C371" s="1" t="s">
        <v>401</v>
      </c>
      <c r="D371" t="s">
        <v>10609</v>
      </c>
      <c r="E371" t="s">
        <v>10610</v>
      </c>
      <c r="F371" s="4">
        <v>2662223.21</v>
      </c>
      <c r="G371" s="4">
        <v>21590.7</v>
      </c>
      <c r="H371" s="4">
        <v>40471.440000000002</v>
      </c>
      <c r="I371" s="4">
        <v>0</v>
      </c>
      <c r="J371" s="4">
        <v>24270.7</v>
      </c>
      <c r="K371" s="4">
        <v>0</v>
      </c>
      <c r="L371" s="4">
        <v>900.52</v>
      </c>
      <c r="M371" s="11">
        <v>2618171.25</v>
      </c>
    </row>
    <row r="372" spans="1:13" hidden="1" x14ac:dyDescent="0.25">
      <c r="A372" t="s">
        <v>44</v>
      </c>
      <c r="B372" t="s">
        <v>8</v>
      </c>
      <c r="C372" s="1" t="s">
        <v>402</v>
      </c>
      <c r="D372" t="s">
        <v>10611</v>
      </c>
      <c r="E372" t="s">
        <v>10612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11">
        <v>0</v>
      </c>
    </row>
    <row r="373" spans="1:13" x14ac:dyDescent="0.25">
      <c r="A373" t="s">
        <v>44</v>
      </c>
      <c r="B373" t="s">
        <v>11306</v>
      </c>
      <c r="C373" s="1" t="s">
        <v>403</v>
      </c>
      <c r="D373" t="s">
        <v>10613</v>
      </c>
      <c r="E373" t="s">
        <v>10614</v>
      </c>
      <c r="F373" s="4">
        <v>148224.49</v>
      </c>
      <c r="G373" s="4">
        <v>500</v>
      </c>
      <c r="H373" s="4">
        <v>150.24</v>
      </c>
      <c r="I373" s="4">
        <v>0</v>
      </c>
      <c r="J373" s="4">
        <v>3107.18</v>
      </c>
      <c r="K373" s="4">
        <v>0</v>
      </c>
      <c r="L373" s="4">
        <v>99.75</v>
      </c>
      <c r="M373" s="11">
        <v>145367.32</v>
      </c>
    </row>
    <row r="374" spans="1:13" x14ac:dyDescent="0.25">
      <c r="A374" t="s">
        <v>44</v>
      </c>
      <c r="B374" t="s">
        <v>11306</v>
      </c>
      <c r="C374" s="1" t="s">
        <v>404</v>
      </c>
      <c r="D374" t="s">
        <v>10615</v>
      </c>
      <c r="E374" t="s">
        <v>10616</v>
      </c>
      <c r="F374" s="4">
        <v>705063.65</v>
      </c>
      <c r="G374" s="4">
        <v>44526.25</v>
      </c>
      <c r="H374" s="4">
        <v>2214.61</v>
      </c>
      <c r="I374" s="4">
        <v>0</v>
      </c>
      <c r="J374" s="4">
        <v>12824.45</v>
      </c>
      <c r="K374" s="4">
        <v>0</v>
      </c>
      <c r="L374" s="4">
        <v>1383.31</v>
      </c>
      <c r="M374" s="11">
        <v>733167.53</v>
      </c>
    </row>
    <row r="375" spans="1:13" x14ac:dyDescent="0.25">
      <c r="A375" t="s">
        <v>44</v>
      </c>
      <c r="B375" t="s">
        <v>11306</v>
      </c>
      <c r="C375" s="1" t="s">
        <v>405</v>
      </c>
      <c r="D375" t="s">
        <v>10617</v>
      </c>
      <c r="E375" t="s">
        <v>10618</v>
      </c>
      <c r="F375" s="4">
        <v>11714048.300000001</v>
      </c>
      <c r="G375" s="4">
        <v>1272228.77</v>
      </c>
      <c r="H375" s="4">
        <v>163006.01</v>
      </c>
      <c r="I375" s="4">
        <v>0</v>
      </c>
      <c r="J375" s="4">
        <v>62333.5</v>
      </c>
      <c r="K375" s="4">
        <v>0</v>
      </c>
      <c r="L375" s="4">
        <v>2842.58</v>
      </c>
      <c r="M375" s="11">
        <v>12758094.98</v>
      </c>
    </row>
    <row r="376" spans="1:13" hidden="1" x14ac:dyDescent="0.25">
      <c r="A376" t="s">
        <v>44</v>
      </c>
      <c r="B376" t="s">
        <v>8</v>
      </c>
      <c r="C376" s="1" t="s">
        <v>406</v>
      </c>
      <c r="D376" t="s">
        <v>10619</v>
      </c>
      <c r="E376" t="s">
        <v>10620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11">
        <v>0</v>
      </c>
    </row>
    <row r="377" spans="1:13" x14ac:dyDescent="0.25">
      <c r="A377" t="s">
        <v>44</v>
      </c>
      <c r="B377" t="s">
        <v>11306</v>
      </c>
      <c r="C377" s="1" t="s">
        <v>407</v>
      </c>
      <c r="D377" t="s">
        <v>10621</v>
      </c>
      <c r="E377" t="s">
        <v>10622</v>
      </c>
      <c r="F377" s="4">
        <v>3174123.26</v>
      </c>
      <c r="G377" s="4">
        <v>5928</v>
      </c>
      <c r="H377" s="4">
        <v>13009.96</v>
      </c>
      <c r="I377" s="4">
        <v>0</v>
      </c>
      <c r="J377" s="4">
        <v>50129.599999999999</v>
      </c>
      <c r="K377" s="4">
        <v>0</v>
      </c>
      <c r="L377" s="4">
        <v>1567.01</v>
      </c>
      <c r="M377" s="11">
        <v>3115344.69</v>
      </c>
    </row>
    <row r="378" spans="1:13" x14ac:dyDescent="0.25">
      <c r="A378" t="s">
        <v>44</v>
      </c>
      <c r="B378" t="s">
        <v>11306</v>
      </c>
      <c r="C378" s="1" t="s">
        <v>408</v>
      </c>
      <c r="D378" t="s">
        <v>10623</v>
      </c>
      <c r="E378" t="s">
        <v>10624</v>
      </c>
      <c r="F378" s="4">
        <v>11536336.640000001</v>
      </c>
      <c r="G378" s="4">
        <v>161053.15</v>
      </c>
      <c r="H378" s="4">
        <v>151303.72</v>
      </c>
      <c r="I378" s="4">
        <v>0</v>
      </c>
      <c r="J378" s="4">
        <v>98223.6</v>
      </c>
      <c r="K378" s="4">
        <v>0</v>
      </c>
      <c r="L378" s="4">
        <v>10848.59</v>
      </c>
      <c r="M378" s="11">
        <v>11437013.880000001</v>
      </c>
    </row>
    <row r="379" spans="1:13" x14ac:dyDescent="0.25">
      <c r="A379" t="s">
        <v>44</v>
      </c>
      <c r="B379" t="s">
        <v>11306</v>
      </c>
      <c r="C379" s="1" t="s">
        <v>409</v>
      </c>
      <c r="D379" t="s">
        <v>10625</v>
      </c>
      <c r="E379" t="s">
        <v>10626</v>
      </c>
      <c r="F379" s="4">
        <v>6764749.0800000001</v>
      </c>
      <c r="G379" s="4">
        <v>1477256.52</v>
      </c>
      <c r="H379" s="4">
        <v>103156.88</v>
      </c>
      <c r="I379" s="4">
        <v>0</v>
      </c>
      <c r="J379" s="4">
        <v>119088.81</v>
      </c>
      <c r="K379" s="4">
        <v>0</v>
      </c>
      <c r="L379" s="4">
        <v>5271.13</v>
      </c>
      <c r="M379" s="11">
        <v>8014488.7800000003</v>
      </c>
    </row>
    <row r="380" spans="1:13" x14ac:dyDescent="0.25">
      <c r="A380" t="s">
        <v>44</v>
      </c>
      <c r="B380" t="s">
        <v>11306</v>
      </c>
      <c r="C380" s="1" t="s">
        <v>410</v>
      </c>
      <c r="D380" t="s">
        <v>10627</v>
      </c>
      <c r="E380" t="s">
        <v>10628</v>
      </c>
      <c r="F380" s="4">
        <v>436456.57</v>
      </c>
      <c r="G380" s="4">
        <v>650</v>
      </c>
      <c r="H380" s="4">
        <v>901.5</v>
      </c>
      <c r="I380" s="4">
        <v>0</v>
      </c>
      <c r="J380" s="4">
        <v>8343.93</v>
      </c>
      <c r="K380" s="4">
        <v>0</v>
      </c>
      <c r="L380" s="4">
        <v>80.84</v>
      </c>
      <c r="M380" s="11">
        <v>427780.3</v>
      </c>
    </row>
    <row r="381" spans="1:13" x14ac:dyDescent="0.25">
      <c r="A381" t="s">
        <v>44</v>
      </c>
      <c r="B381" t="s">
        <v>11306</v>
      </c>
      <c r="C381" s="1" t="s">
        <v>411</v>
      </c>
      <c r="D381" t="s">
        <v>10629</v>
      </c>
      <c r="E381" t="s">
        <v>10630</v>
      </c>
      <c r="F381" s="4">
        <v>6914782.1699999999</v>
      </c>
      <c r="G381" s="4">
        <v>37410</v>
      </c>
      <c r="H381" s="4">
        <v>110377.73</v>
      </c>
      <c r="I381" s="4">
        <v>0</v>
      </c>
      <c r="J381" s="4">
        <v>55266.04</v>
      </c>
      <c r="K381" s="4">
        <v>0</v>
      </c>
      <c r="L381" s="4">
        <v>5228.6099999999997</v>
      </c>
      <c r="M381" s="11">
        <v>6781319.79</v>
      </c>
    </row>
    <row r="382" spans="1:13" x14ac:dyDescent="0.25">
      <c r="A382" t="s">
        <v>44</v>
      </c>
      <c r="B382" t="s">
        <v>11306</v>
      </c>
      <c r="C382" s="1" t="s">
        <v>412</v>
      </c>
      <c r="D382" t="s">
        <v>10631</v>
      </c>
      <c r="E382" t="s">
        <v>10632</v>
      </c>
      <c r="F382" s="4">
        <v>6011980.9199999999</v>
      </c>
      <c r="G382" s="4">
        <v>71210</v>
      </c>
      <c r="H382" s="4">
        <v>70073.27</v>
      </c>
      <c r="I382" s="4">
        <v>0</v>
      </c>
      <c r="J382" s="4">
        <v>59142.12</v>
      </c>
      <c r="K382" s="4">
        <v>0</v>
      </c>
      <c r="L382" s="4">
        <v>3135.62</v>
      </c>
      <c r="M382" s="11">
        <v>5950839.9100000001</v>
      </c>
    </row>
    <row r="383" spans="1:13" x14ac:dyDescent="0.25">
      <c r="A383" t="s">
        <v>44</v>
      </c>
      <c r="B383" t="s">
        <v>11306</v>
      </c>
      <c r="C383" s="1" t="s">
        <v>413</v>
      </c>
      <c r="D383" t="s">
        <v>10633</v>
      </c>
      <c r="E383" t="s">
        <v>10634</v>
      </c>
      <c r="F383" s="4">
        <v>627449.12</v>
      </c>
      <c r="G383" s="4">
        <v>12620</v>
      </c>
      <c r="H383" s="4">
        <v>501.87</v>
      </c>
      <c r="I383" s="4">
        <v>0</v>
      </c>
      <c r="J383" s="4">
        <v>16465.150000000001</v>
      </c>
      <c r="K383" s="4">
        <v>0</v>
      </c>
      <c r="L383" s="4">
        <v>1063.8900000000001</v>
      </c>
      <c r="M383" s="11">
        <v>622038.21</v>
      </c>
    </row>
    <row r="384" spans="1:13" hidden="1" x14ac:dyDescent="0.25">
      <c r="A384" t="s">
        <v>44</v>
      </c>
      <c r="B384" t="s">
        <v>8</v>
      </c>
      <c r="C384" s="1" t="s">
        <v>414</v>
      </c>
      <c r="D384" t="s">
        <v>10635</v>
      </c>
      <c r="E384" t="s">
        <v>10636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11">
        <v>0</v>
      </c>
    </row>
    <row r="385" spans="1:13" hidden="1" x14ac:dyDescent="0.25">
      <c r="A385" t="s">
        <v>44</v>
      </c>
      <c r="B385" t="s">
        <v>8</v>
      </c>
      <c r="C385" s="1" t="s">
        <v>415</v>
      </c>
      <c r="D385" t="s">
        <v>10637</v>
      </c>
      <c r="E385" t="s">
        <v>10638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11">
        <v>0</v>
      </c>
    </row>
    <row r="386" spans="1:13" hidden="1" x14ac:dyDescent="0.25">
      <c r="A386" t="s">
        <v>44</v>
      </c>
      <c r="B386" t="s">
        <v>8</v>
      </c>
      <c r="C386" s="1" t="s">
        <v>416</v>
      </c>
      <c r="D386" t="s">
        <v>10639</v>
      </c>
      <c r="E386" t="s">
        <v>10640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11">
        <v>0</v>
      </c>
    </row>
    <row r="387" spans="1:13" hidden="1" x14ac:dyDescent="0.25">
      <c r="A387" t="s">
        <v>44</v>
      </c>
      <c r="B387" t="s">
        <v>8</v>
      </c>
      <c r="C387" s="1" t="s">
        <v>417</v>
      </c>
      <c r="D387" t="s">
        <v>10641</v>
      </c>
      <c r="E387" t="s">
        <v>10642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11">
        <v>0</v>
      </c>
    </row>
    <row r="388" spans="1:13" x14ac:dyDescent="0.25">
      <c r="A388" t="s">
        <v>44</v>
      </c>
      <c r="B388" t="s">
        <v>11306</v>
      </c>
      <c r="C388" s="1" t="s">
        <v>418</v>
      </c>
      <c r="D388" t="s">
        <v>10643</v>
      </c>
      <c r="E388" t="s">
        <v>10644</v>
      </c>
      <c r="F388" s="4">
        <v>14167506.300000001</v>
      </c>
      <c r="G388" s="4">
        <v>17679543.039999999</v>
      </c>
      <c r="H388" s="4">
        <v>19586604.73</v>
      </c>
      <c r="I388" s="4">
        <v>45867647.909999996</v>
      </c>
      <c r="J388" s="4">
        <v>41529584.43</v>
      </c>
      <c r="K388" s="4">
        <v>0</v>
      </c>
      <c r="L388" s="4">
        <v>538086.21</v>
      </c>
      <c r="M388" s="11">
        <v>16060421.880000001</v>
      </c>
    </row>
    <row r="389" spans="1:13" x14ac:dyDescent="0.25">
      <c r="A389" t="s">
        <v>44</v>
      </c>
      <c r="B389" t="s">
        <v>11306</v>
      </c>
      <c r="C389" s="1" t="s">
        <v>419</v>
      </c>
      <c r="D389" t="s">
        <v>10645</v>
      </c>
      <c r="E389" t="s">
        <v>10646</v>
      </c>
      <c r="F389" s="4">
        <v>375334.62</v>
      </c>
      <c r="G389" s="4">
        <v>94684.73</v>
      </c>
      <c r="H389" s="4">
        <v>105239.11</v>
      </c>
      <c r="I389" s="4">
        <v>0</v>
      </c>
      <c r="J389" s="4">
        <v>8897.41</v>
      </c>
      <c r="K389" s="4">
        <v>0</v>
      </c>
      <c r="L389" s="4">
        <v>2253.13</v>
      </c>
      <c r="M389" s="11">
        <v>353629.7</v>
      </c>
    </row>
    <row r="390" spans="1:13" x14ac:dyDescent="0.25">
      <c r="A390" t="s">
        <v>44</v>
      </c>
      <c r="B390" t="s">
        <v>11306</v>
      </c>
      <c r="C390" s="1" t="s">
        <v>420</v>
      </c>
      <c r="D390" t="s">
        <v>10647</v>
      </c>
      <c r="E390" t="s">
        <v>10648</v>
      </c>
      <c r="F390" s="4">
        <v>86952.13</v>
      </c>
      <c r="G390" s="4">
        <v>2428.11</v>
      </c>
      <c r="H390" s="4">
        <v>137.08000000000001</v>
      </c>
      <c r="I390" s="4">
        <v>0</v>
      </c>
      <c r="J390" s="4">
        <v>72.959999999999994</v>
      </c>
      <c r="K390" s="4">
        <v>0</v>
      </c>
      <c r="L390" s="4">
        <v>250</v>
      </c>
      <c r="M390" s="11">
        <v>88920.2</v>
      </c>
    </row>
    <row r="391" spans="1:13" x14ac:dyDescent="0.25">
      <c r="A391" t="s">
        <v>44</v>
      </c>
      <c r="B391" t="s">
        <v>11306</v>
      </c>
      <c r="C391" s="1" t="s">
        <v>421</v>
      </c>
      <c r="D391" t="s">
        <v>10649</v>
      </c>
      <c r="E391" t="s">
        <v>10650</v>
      </c>
      <c r="F391" s="4">
        <v>3329991.12</v>
      </c>
      <c r="G391" s="4">
        <v>297713.53999999998</v>
      </c>
      <c r="H391" s="4">
        <v>224816.44</v>
      </c>
      <c r="I391" s="4">
        <v>0</v>
      </c>
      <c r="J391" s="4">
        <v>59390.38</v>
      </c>
      <c r="K391" s="4">
        <v>0</v>
      </c>
      <c r="L391" s="4">
        <v>5841.84</v>
      </c>
      <c r="M391" s="11">
        <v>3337656</v>
      </c>
    </row>
    <row r="392" spans="1:13" x14ac:dyDescent="0.25">
      <c r="A392" t="s">
        <v>44</v>
      </c>
      <c r="B392" t="s">
        <v>11306</v>
      </c>
      <c r="C392" s="1" t="s">
        <v>422</v>
      </c>
      <c r="D392" t="s">
        <v>10651</v>
      </c>
      <c r="E392" t="s">
        <v>10652</v>
      </c>
      <c r="F392" s="4">
        <v>1026157.72</v>
      </c>
      <c r="G392" s="4">
        <v>1750</v>
      </c>
      <c r="H392" s="4">
        <v>30668.47</v>
      </c>
      <c r="I392" s="4">
        <v>0</v>
      </c>
      <c r="J392" s="4">
        <v>11434.32</v>
      </c>
      <c r="K392" s="4">
        <v>0</v>
      </c>
      <c r="L392" s="4">
        <v>157.96</v>
      </c>
      <c r="M392" s="11">
        <v>985646.97</v>
      </c>
    </row>
    <row r="393" spans="1:13" x14ac:dyDescent="0.25">
      <c r="A393" t="s">
        <v>44</v>
      </c>
      <c r="B393" t="s">
        <v>11306</v>
      </c>
      <c r="C393" s="1" t="s">
        <v>423</v>
      </c>
      <c r="D393" t="s">
        <v>10653</v>
      </c>
      <c r="E393" t="s">
        <v>10654</v>
      </c>
      <c r="F393" s="4">
        <v>1356144.68</v>
      </c>
      <c r="G393" s="4">
        <v>5115538.78</v>
      </c>
      <c r="H393" s="4">
        <v>5070501.8</v>
      </c>
      <c r="I393" s="4">
        <v>0</v>
      </c>
      <c r="J393" s="4">
        <v>67306.5</v>
      </c>
      <c r="K393" s="4">
        <v>0</v>
      </c>
      <c r="L393" s="4">
        <v>1120.54</v>
      </c>
      <c r="M393" s="11">
        <v>1332754.6200000001</v>
      </c>
    </row>
    <row r="394" spans="1:13" x14ac:dyDescent="0.25">
      <c r="A394" t="s">
        <v>44</v>
      </c>
      <c r="B394" t="s">
        <v>11306</v>
      </c>
      <c r="C394" s="1" t="s">
        <v>424</v>
      </c>
      <c r="D394" t="s">
        <v>10655</v>
      </c>
      <c r="E394" t="s">
        <v>10656</v>
      </c>
      <c r="F394" s="4">
        <v>6753.94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11">
        <v>6753.94</v>
      </c>
    </row>
    <row r="395" spans="1:13" x14ac:dyDescent="0.25">
      <c r="A395" t="s">
        <v>44</v>
      </c>
      <c r="B395" t="s">
        <v>11306</v>
      </c>
      <c r="C395" s="1" t="s">
        <v>425</v>
      </c>
      <c r="D395" t="s">
        <v>10657</v>
      </c>
      <c r="E395" t="s">
        <v>10658</v>
      </c>
      <c r="F395" s="4">
        <v>2847906.59</v>
      </c>
      <c r="G395" s="4">
        <v>261078.31</v>
      </c>
      <c r="H395" s="4">
        <v>141178.96</v>
      </c>
      <c r="I395" s="4">
        <v>0</v>
      </c>
      <c r="J395" s="4">
        <v>24507.53</v>
      </c>
      <c r="K395" s="4">
        <v>0</v>
      </c>
      <c r="L395" s="4">
        <v>501.52</v>
      </c>
      <c r="M395" s="11">
        <v>2942796.89</v>
      </c>
    </row>
    <row r="396" spans="1:13" x14ac:dyDescent="0.25">
      <c r="A396" t="s">
        <v>44</v>
      </c>
      <c r="B396" t="s">
        <v>11306</v>
      </c>
      <c r="C396" s="1" t="s">
        <v>426</v>
      </c>
      <c r="D396" t="s">
        <v>10659</v>
      </c>
      <c r="E396" t="s">
        <v>10660</v>
      </c>
      <c r="F396" s="4">
        <v>16998564.829999998</v>
      </c>
      <c r="G396" s="4">
        <v>120648.83</v>
      </c>
      <c r="H396" s="4">
        <v>1073751.92</v>
      </c>
      <c r="I396" s="4">
        <v>0</v>
      </c>
      <c r="J396" s="4">
        <v>327987.84999999998</v>
      </c>
      <c r="K396" s="4">
        <v>0</v>
      </c>
      <c r="L396" s="4">
        <v>250419.5</v>
      </c>
      <c r="M396" s="11">
        <v>15467054.390000001</v>
      </c>
    </row>
    <row r="397" spans="1:13" x14ac:dyDescent="0.25">
      <c r="A397" t="s">
        <v>44</v>
      </c>
      <c r="B397" t="s">
        <v>11306</v>
      </c>
      <c r="C397" s="1" t="s">
        <v>427</v>
      </c>
      <c r="D397" t="s">
        <v>10661</v>
      </c>
      <c r="E397" t="s">
        <v>10662</v>
      </c>
      <c r="F397" s="4">
        <v>17818724.25</v>
      </c>
      <c r="G397" s="4">
        <v>4179493.96</v>
      </c>
      <c r="H397" s="4">
        <v>9760056.5099999998</v>
      </c>
      <c r="I397" s="4">
        <v>0</v>
      </c>
      <c r="J397" s="4">
        <v>68008.67</v>
      </c>
      <c r="K397" s="4">
        <v>0</v>
      </c>
      <c r="L397" s="4">
        <v>11074.62</v>
      </c>
      <c r="M397" s="11">
        <v>12159078.41</v>
      </c>
    </row>
    <row r="398" spans="1:13" hidden="1" x14ac:dyDescent="0.25">
      <c r="A398" t="s">
        <v>44</v>
      </c>
      <c r="B398" t="s">
        <v>8</v>
      </c>
      <c r="C398" s="1" t="s">
        <v>428</v>
      </c>
      <c r="D398" t="s">
        <v>10663</v>
      </c>
      <c r="E398" t="s">
        <v>10664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11">
        <v>0</v>
      </c>
    </row>
    <row r="399" spans="1:13" hidden="1" x14ac:dyDescent="0.25">
      <c r="A399" t="s">
        <v>44</v>
      </c>
      <c r="B399" t="s">
        <v>8</v>
      </c>
      <c r="C399" s="1" t="s">
        <v>429</v>
      </c>
      <c r="D399" t="s">
        <v>10665</v>
      </c>
      <c r="E399" t="s">
        <v>10666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11">
        <v>0</v>
      </c>
    </row>
    <row r="400" spans="1:13" x14ac:dyDescent="0.25">
      <c r="A400" t="s">
        <v>44</v>
      </c>
      <c r="B400" t="s">
        <v>11306</v>
      </c>
      <c r="C400" s="1" t="s">
        <v>430</v>
      </c>
      <c r="D400" t="s">
        <v>10667</v>
      </c>
      <c r="E400" t="s">
        <v>10668</v>
      </c>
      <c r="F400" s="4">
        <v>73486.429999999993</v>
      </c>
      <c r="G400" s="4">
        <v>30378.17</v>
      </c>
      <c r="H400" s="4">
        <v>14191.54</v>
      </c>
      <c r="I400" s="4">
        <v>0</v>
      </c>
      <c r="J400" s="4">
        <v>6665.11</v>
      </c>
      <c r="K400" s="4">
        <v>0</v>
      </c>
      <c r="L400" s="4">
        <v>714.97</v>
      </c>
      <c r="M400" s="11">
        <v>82292.98</v>
      </c>
    </row>
    <row r="401" spans="1:13" x14ac:dyDescent="0.25">
      <c r="A401" t="s">
        <v>44</v>
      </c>
      <c r="B401" t="s">
        <v>11306</v>
      </c>
      <c r="C401" s="1" t="s">
        <v>431</v>
      </c>
      <c r="D401" t="s">
        <v>10669</v>
      </c>
      <c r="E401" t="s">
        <v>10670</v>
      </c>
      <c r="F401" s="4">
        <v>4997954.78</v>
      </c>
      <c r="G401" s="4">
        <v>4975.13</v>
      </c>
      <c r="H401" s="4">
        <v>2511777.59</v>
      </c>
      <c r="I401" s="4">
        <v>5000000</v>
      </c>
      <c r="J401" s="4">
        <v>260336.87</v>
      </c>
      <c r="K401" s="4">
        <v>0</v>
      </c>
      <c r="L401" s="4">
        <v>92110.71</v>
      </c>
      <c r="M401" s="11">
        <v>7138704.7400000002</v>
      </c>
    </row>
    <row r="402" spans="1:13" x14ac:dyDescent="0.25">
      <c r="A402" t="s">
        <v>44</v>
      </c>
      <c r="B402" t="s">
        <v>11306</v>
      </c>
      <c r="C402" s="1" t="s">
        <v>432</v>
      </c>
      <c r="D402" t="s">
        <v>10671</v>
      </c>
      <c r="E402" t="s">
        <v>10672</v>
      </c>
      <c r="F402" s="4">
        <v>1546277.78</v>
      </c>
      <c r="G402" s="4">
        <v>112292.41</v>
      </c>
      <c r="H402" s="4">
        <v>26103.62</v>
      </c>
      <c r="I402" s="4">
        <v>0</v>
      </c>
      <c r="J402" s="4">
        <v>3307.85</v>
      </c>
      <c r="K402" s="4">
        <v>209.31</v>
      </c>
      <c r="L402" s="4">
        <v>70.569999999999993</v>
      </c>
      <c r="M402" s="11">
        <v>1629297.46</v>
      </c>
    </row>
    <row r="403" spans="1:13" x14ac:dyDescent="0.25">
      <c r="A403" t="s">
        <v>44</v>
      </c>
      <c r="B403" t="s">
        <v>11306</v>
      </c>
      <c r="C403" s="1" t="s">
        <v>433</v>
      </c>
      <c r="D403" t="s">
        <v>10673</v>
      </c>
      <c r="E403" t="s">
        <v>10674</v>
      </c>
      <c r="F403" s="4">
        <v>945991.29</v>
      </c>
      <c r="G403" s="4">
        <v>0</v>
      </c>
      <c r="H403" s="4">
        <v>64571.3</v>
      </c>
      <c r="I403" s="4">
        <v>0</v>
      </c>
      <c r="J403" s="4">
        <v>2255.96</v>
      </c>
      <c r="K403" s="4">
        <v>0</v>
      </c>
      <c r="L403" s="4">
        <v>830.82</v>
      </c>
      <c r="M403" s="11">
        <v>878333.21</v>
      </c>
    </row>
    <row r="404" spans="1:13" x14ac:dyDescent="0.25">
      <c r="A404" t="s">
        <v>44</v>
      </c>
      <c r="B404" t="s">
        <v>11306</v>
      </c>
      <c r="C404" s="1" t="s">
        <v>434</v>
      </c>
      <c r="D404" t="s">
        <v>10675</v>
      </c>
      <c r="E404" t="s">
        <v>10676</v>
      </c>
      <c r="F404" s="4">
        <v>584904.29</v>
      </c>
      <c r="G404" s="4">
        <v>42966</v>
      </c>
      <c r="H404" s="4">
        <v>44506.07</v>
      </c>
      <c r="I404" s="4">
        <v>0</v>
      </c>
      <c r="J404" s="4">
        <v>22124.400000000001</v>
      </c>
      <c r="K404" s="4">
        <v>0</v>
      </c>
      <c r="L404" s="4">
        <v>361.73</v>
      </c>
      <c r="M404" s="11">
        <v>560878.09</v>
      </c>
    </row>
    <row r="405" spans="1:13" hidden="1" x14ac:dyDescent="0.25">
      <c r="A405" t="s">
        <v>44</v>
      </c>
      <c r="B405" t="s">
        <v>8</v>
      </c>
      <c r="C405" s="1" t="s">
        <v>435</v>
      </c>
      <c r="D405" t="s">
        <v>10677</v>
      </c>
      <c r="E405" t="s">
        <v>10678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11">
        <v>0</v>
      </c>
    </row>
    <row r="406" spans="1:13" x14ac:dyDescent="0.25">
      <c r="A406" t="s">
        <v>44</v>
      </c>
      <c r="B406" t="s">
        <v>11306</v>
      </c>
      <c r="C406" s="1" t="s">
        <v>436</v>
      </c>
      <c r="D406" t="s">
        <v>10679</v>
      </c>
      <c r="E406" t="s">
        <v>10680</v>
      </c>
      <c r="F406" s="4">
        <v>1372112.15</v>
      </c>
      <c r="G406" s="4">
        <v>223711.39</v>
      </c>
      <c r="H406" s="4">
        <v>133114.78</v>
      </c>
      <c r="I406" s="4">
        <v>0</v>
      </c>
      <c r="J406" s="4">
        <v>54783.31</v>
      </c>
      <c r="K406" s="4">
        <v>0</v>
      </c>
      <c r="L406" s="4">
        <v>13716.35</v>
      </c>
      <c r="M406" s="11">
        <v>1394209.1</v>
      </c>
    </row>
    <row r="407" spans="1:13" x14ac:dyDescent="0.25">
      <c r="A407" t="s">
        <v>44</v>
      </c>
      <c r="B407" t="s">
        <v>11306</v>
      </c>
      <c r="C407" s="1" t="s">
        <v>437</v>
      </c>
      <c r="D407" t="s">
        <v>10681</v>
      </c>
      <c r="E407" t="s">
        <v>10682</v>
      </c>
      <c r="F407" s="4">
        <v>19165.88</v>
      </c>
      <c r="G407" s="4">
        <v>1921029.22</v>
      </c>
      <c r="H407" s="4">
        <v>1305040.5</v>
      </c>
      <c r="I407" s="4">
        <v>0</v>
      </c>
      <c r="J407" s="4">
        <v>12634.34</v>
      </c>
      <c r="K407" s="4">
        <v>0</v>
      </c>
      <c r="L407" s="4">
        <v>8944.14</v>
      </c>
      <c r="M407" s="11">
        <v>613576.12</v>
      </c>
    </row>
    <row r="408" spans="1:13" hidden="1" x14ac:dyDescent="0.25">
      <c r="A408" t="s">
        <v>44</v>
      </c>
      <c r="B408" t="s">
        <v>8</v>
      </c>
      <c r="C408" s="1" t="s">
        <v>438</v>
      </c>
      <c r="D408" t="s">
        <v>10683</v>
      </c>
      <c r="E408" t="s">
        <v>10684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11">
        <v>0</v>
      </c>
    </row>
    <row r="409" spans="1:13" hidden="1" x14ac:dyDescent="0.25">
      <c r="A409" t="s">
        <v>44</v>
      </c>
      <c r="B409" t="s">
        <v>8</v>
      </c>
      <c r="C409" s="1" t="s">
        <v>439</v>
      </c>
      <c r="D409" t="s">
        <v>10685</v>
      </c>
      <c r="E409" t="s">
        <v>10686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11">
        <v>0</v>
      </c>
    </row>
    <row r="410" spans="1:13" x14ac:dyDescent="0.25">
      <c r="A410" t="s">
        <v>44</v>
      </c>
      <c r="B410" t="s">
        <v>11306</v>
      </c>
      <c r="C410" s="1" t="s">
        <v>440</v>
      </c>
      <c r="D410" t="s">
        <v>10687</v>
      </c>
      <c r="E410" t="s">
        <v>10688</v>
      </c>
      <c r="F410" s="4">
        <v>1769690.95</v>
      </c>
      <c r="G410" s="4">
        <v>2993.14</v>
      </c>
      <c r="H410" s="4">
        <v>22295.34</v>
      </c>
      <c r="I410" s="4">
        <v>0</v>
      </c>
      <c r="J410" s="4">
        <v>8396.56</v>
      </c>
      <c r="K410" s="4">
        <v>0</v>
      </c>
      <c r="L410" s="4">
        <v>0</v>
      </c>
      <c r="M410" s="11">
        <v>1741992.19</v>
      </c>
    </row>
    <row r="411" spans="1:13" x14ac:dyDescent="0.25">
      <c r="A411" t="s">
        <v>44</v>
      </c>
      <c r="B411" t="s">
        <v>11306</v>
      </c>
      <c r="C411" s="1" t="s">
        <v>441</v>
      </c>
      <c r="D411" t="s">
        <v>10689</v>
      </c>
      <c r="E411" t="s">
        <v>10690</v>
      </c>
      <c r="F411" s="4">
        <v>18715488.440000001</v>
      </c>
      <c r="G411" s="4">
        <v>250120.75</v>
      </c>
      <c r="H411" s="4">
        <v>472099.23</v>
      </c>
      <c r="I411" s="4">
        <v>0</v>
      </c>
      <c r="J411" s="4">
        <v>29190.37</v>
      </c>
      <c r="K411" s="4">
        <v>0</v>
      </c>
      <c r="L411" s="4">
        <v>4020.92</v>
      </c>
      <c r="M411" s="11">
        <v>18460298.670000002</v>
      </c>
    </row>
    <row r="412" spans="1:13" x14ac:dyDescent="0.25">
      <c r="A412" t="s">
        <v>44</v>
      </c>
      <c r="B412" t="s">
        <v>11306</v>
      </c>
      <c r="C412" s="1" t="s">
        <v>442</v>
      </c>
      <c r="D412" t="s">
        <v>10691</v>
      </c>
      <c r="E412" t="s">
        <v>10692</v>
      </c>
      <c r="F412" s="4">
        <v>1065540.5</v>
      </c>
      <c r="G412" s="4">
        <v>80977.850000000006</v>
      </c>
      <c r="H412" s="4">
        <v>56230.26</v>
      </c>
      <c r="I412" s="4">
        <v>0</v>
      </c>
      <c r="J412" s="4">
        <v>26363.79</v>
      </c>
      <c r="K412" s="4">
        <v>6911.45</v>
      </c>
      <c r="L412" s="4">
        <v>5238.1400000000003</v>
      </c>
      <c r="M412" s="11">
        <v>1065597.6100000001</v>
      </c>
    </row>
    <row r="413" spans="1:13" hidden="1" x14ac:dyDescent="0.25">
      <c r="A413" t="s">
        <v>44</v>
      </c>
      <c r="B413" t="s">
        <v>8</v>
      </c>
      <c r="C413" s="1" t="s">
        <v>443</v>
      </c>
      <c r="D413" t="s">
        <v>10693</v>
      </c>
      <c r="E413" t="s">
        <v>10694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11">
        <v>0</v>
      </c>
    </row>
    <row r="414" spans="1:13" x14ac:dyDescent="0.25">
      <c r="A414" t="s">
        <v>44</v>
      </c>
      <c r="B414" t="s">
        <v>11306</v>
      </c>
      <c r="C414" s="1" t="s">
        <v>444</v>
      </c>
      <c r="D414" t="s">
        <v>10695</v>
      </c>
      <c r="E414" t="s">
        <v>10696</v>
      </c>
      <c r="F414" s="4">
        <v>73371.929999999993</v>
      </c>
      <c r="G414" s="4">
        <v>43766.78</v>
      </c>
      <c r="H414" s="4">
        <v>40662.959999999999</v>
      </c>
      <c r="I414" s="4">
        <v>0</v>
      </c>
      <c r="J414" s="4">
        <v>5037.38</v>
      </c>
      <c r="K414" s="4">
        <v>0</v>
      </c>
      <c r="L414" s="4">
        <v>0</v>
      </c>
      <c r="M414" s="11">
        <v>71438.37</v>
      </c>
    </row>
    <row r="415" spans="1:13" x14ac:dyDescent="0.25">
      <c r="A415" t="s">
        <v>44</v>
      </c>
      <c r="B415" t="s">
        <v>11306</v>
      </c>
      <c r="C415" s="1" t="s">
        <v>445</v>
      </c>
      <c r="D415" t="s">
        <v>10697</v>
      </c>
      <c r="E415" t="s">
        <v>10698</v>
      </c>
      <c r="F415" s="4">
        <v>4579906.22</v>
      </c>
      <c r="G415" s="4">
        <v>830384.5</v>
      </c>
      <c r="H415" s="4">
        <v>707876.33</v>
      </c>
      <c r="I415" s="4">
        <v>136.80000000000001</v>
      </c>
      <c r="J415" s="4">
        <v>24918.14</v>
      </c>
      <c r="K415" s="4">
        <v>26349.75</v>
      </c>
      <c r="L415" s="4">
        <v>7491.38</v>
      </c>
      <c r="M415" s="11">
        <v>4696491.42</v>
      </c>
    </row>
    <row r="416" spans="1:13" x14ac:dyDescent="0.25">
      <c r="A416" t="s">
        <v>44</v>
      </c>
      <c r="B416" t="s">
        <v>11306</v>
      </c>
      <c r="C416" s="1" t="s">
        <v>446</v>
      </c>
      <c r="D416" t="s">
        <v>10699</v>
      </c>
      <c r="E416" t="s">
        <v>10700</v>
      </c>
      <c r="F416" s="4">
        <v>812303.33</v>
      </c>
      <c r="G416" s="4">
        <v>7500</v>
      </c>
      <c r="H416" s="4">
        <v>0</v>
      </c>
      <c r="I416" s="4">
        <v>0</v>
      </c>
      <c r="J416" s="4">
        <v>21012.26</v>
      </c>
      <c r="K416" s="4">
        <v>0</v>
      </c>
      <c r="L416" s="4">
        <v>0</v>
      </c>
      <c r="M416" s="11">
        <v>798791.07</v>
      </c>
    </row>
    <row r="417" spans="1:13" x14ac:dyDescent="0.25">
      <c r="A417" t="s">
        <v>44</v>
      </c>
      <c r="B417" t="s">
        <v>11306</v>
      </c>
      <c r="C417" s="1" t="s">
        <v>447</v>
      </c>
      <c r="D417" t="s">
        <v>10701</v>
      </c>
      <c r="E417" t="s">
        <v>10702</v>
      </c>
      <c r="F417" s="4">
        <v>29340373.27</v>
      </c>
      <c r="G417" s="4">
        <v>55934757.119999997</v>
      </c>
      <c r="H417" s="4">
        <v>16024127.75</v>
      </c>
      <c r="I417" s="4">
        <v>0</v>
      </c>
      <c r="J417" s="4">
        <v>45845470.520000003</v>
      </c>
      <c r="K417" s="4">
        <v>0</v>
      </c>
      <c r="L417" s="4">
        <v>0</v>
      </c>
      <c r="M417" s="11">
        <v>23405532.120000001</v>
      </c>
    </row>
    <row r="418" spans="1:13" x14ac:dyDescent="0.25">
      <c r="A418" t="s">
        <v>44</v>
      </c>
      <c r="B418" t="s">
        <v>11306</v>
      </c>
      <c r="C418" s="1" t="s">
        <v>448</v>
      </c>
      <c r="D418" t="s">
        <v>10703</v>
      </c>
      <c r="E418" t="s">
        <v>10704</v>
      </c>
      <c r="F418" s="4">
        <v>205531.89</v>
      </c>
      <c r="G418" s="4">
        <v>27155</v>
      </c>
      <c r="H418" s="4">
        <v>36444.54</v>
      </c>
      <c r="I418" s="4">
        <v>0</v>
      </c>
      <c r="J418" s="4">
        <v>426.63</v>
      </c>
      <c r="K418" s="4">
        <v>9439.9500000000007</v>
      </c>
      <c r="L418" s="4">
        <v>77.73</v>
      </c>
      <c r="M418" s="11">
        <v>205177.94</v>
      </c>
    </row>
    <row r="419" spans="1:13" x14ac:dyDescent="0.25">
      <c r="A419" t="s">
        <v>44</v>
      </c>
      <c r="B419" t="s">
        <v>11306</v>
      </c>
      <c r="C419" s="1" t="s">
        <v>449</v>
      </c>
      <c r="D419" t="s">
        <v>10705</v>
      </c>
      <c r="E419" t="s">
        <v>10706</v>
      </c>
      <c r="F419" s="4">
        <v>5911221.4199999999</v>
      </c>
      <c r="G419" s="4">
        <v>343191.97</v>
      </c>
      <c r="H419" s="4">
        <v>325264.21999999997</v>
      </c>
      <c r="I419" s="4">
        <v>0</v>
      </c>
      <c r="J419" s="4">
        <v>908.87</v>
      </c>
      <c r="K419" s="4">
        <v>0</v>
      </c>
      <c r="L419" s="4">
        <v>90.95</v>
      </c>
      <c r="M419" s="11">
        <v>5928149.3499999996</v>
      </c>
    </row>
    <row r="420" spans="1:13" x14ac:dyDescent="0.25">
      <c r="A420" t="s">
        <v>44</v>
      </c>
      <c r="B420" t="s">
        <v>11306</v>
      </c>
      <c r="C420" s="1" t="s">
        <v>450</v>
      </c>
      <c r="D420" t="s">
        <v>10707</v>
      </c>
      <c r="E420" t="s">
        <v>10708</v>
      </c>
      <c r="F420" s="4">
        <v>10432163.4</v>
      </c>
      <c r="G420" s="4">
        <v>277749.03000000003</v>
      </c>
      <c r="H420" s="4">
        <v>992606.3</v>
      </c>
      <c r="I420" s="4">
        <v>0</v>
      </c>
      <c r="J420" s="4">
        <v>152053.88</v>
      </c>
      <c r="K420" s="4">
        <v>663.03</v>
      </c>
      <c r="L420" s="4">
        <v>6768.02</v>
      </c>
      <c r="M420" s="11">
        <v>9559147.2599999998</v>
      </c>
    </row>
    <row r="421" spans="1:13" x14ac:dyDescent="0.25">
      <c r="A421" t="s">
        <v>44</v>
      </c>
      <c r="B421" t="s">
        <v>11306</v>
      </c>
      <c r="C421" s="1" t="s">
        <v>451</v>
      </c>
      <c r="D421" t="s">
        <v>10709</v>
      </c>
      <c r="E421" t="s">
        <v>10710</v>
      </c>
      <c r="F421" s="4">
        <v>2827484.66</v>
      </c>
      <c r="G421" s="4">
        <v>23465.759999999998</v>
      </c>
      <c r="H421" s="4">
        <v>25957.53</v>
      </c>
      <c r="I421" s="4">
        <v>0</v>
      </c>
      <c r="J421" s="4">
        <v>16871.900000000001</v>
      </c>
      <c r="K421" s="4">
        <v>0</v>
      </c>
      <c r="L421" s="4">
        <v>1293.9000000000001</v>
      </c>
      <c r="M421" s="11">
        <v>2806827.09</v>
      </c>
    </row>
    <row r="422" spans="1:13" x14ac:dyDescent="0.25">
      <c r="A422" t="s">
        <v>44</v>
      </c>
      <c r="B422" t="s">
        <v>11306</v>
      </c>
      <c r="C422" s="1" t="s">
        <v>452</v>
      </c>
      <c r="D422" t="s">
        <v>10711</v>
      </c>
      <c r="E422" t="s">
        <v>10712</v>
      </c>
      <c r="F422" s="4">
        <v>3475071.3</v>
      </c>
      <c r="G422" s="4">
        <v>28765</v>
      </c>
      <c r="H422" s="4">
        <v>69372.34</v>
      </c>
      <c r="I422" s="4">
        <v>0</v>
      </c>
      <c r="J422" s="4">
        <v>30812.21</v>
      </c>
      <c r="K422" s="4">
        <v>0</v>
      </c>
      <c r="L422" s="4">
        <v>6412.64</v>
      </c>
      <c r="M422" s="11">
        <v>3397239.11</v>
      </c>
    </row>
    <row r="423" spans="1:13" x14ac:dyDescent="0.25">
      <c r="A423" t="s">
        <v>44</v>
      </c>
      <c r="B423" t="s">
        <v>11306</v>
      </c>
      <c r="C423" s="1" t="s">
        <v>453</v>
      </c>
      <c r="D423" t="s">
        <v>10713</v>
      </c>
      <c r="E423" t="s">
        <v>10714</v>
      </c>
      <c r="F423" s="4">
        <v>7432347.7300000004</v>
      </c>
      <c r="G423" s="4">
        <v>106899.45</v>
      </c>
      <c r="H423" s="4">
        <v>170059.07</v>
      </c>
      <c r="I423" s="4">
        <v>0</v>
      </c>
      <c r="J423" s="4">
        <v>137810.25</v>
      </c>
      <c r="K423" s="4">
        <v>3680</v>
      </c>
      <c r="L423" s="4">
        <v>35180.36</v>
      </c>
      <c r="M423" s="11">
        <v>7199877.5</v>
      </c>
    </row>
    <row r="424" spans="1:13" x14ac:dyDescent="0.25">
      <c r="A424" t="s">
        <v>44</v>
      </c>
      <c r="B424" t="s">
        <v>11306</v>
      </c>
      <c r="C424" s="1" t="s">
        <v>454</v>
      </c>
      <c r="D424" t="s">
        <v>10715</v>
      </c>
      <c r="E424" t="s">
        <v>10716</v>
      </c>
      <c r="F424" s="4">
        <v>131088.65</v>
      </c>
      <c r="G424" s="4">
        <v>168799.13</v>
      </c>
      <c r="H424" s="4">
        <v>22246.63</v>
      </c>
      <c r="I424" s="4">
        <v>0</v>
      </c>
      <c r="J424" s="4">
        <v>7978.59</v>
      </c>
      <c r="K424" s="4">
        <v>8739.3700000000008</v>
      </c>
      <c r="L424" s="4">
        <v>108.19</v>
      </c>
      <c r="M424" s="11">
        <v>278293.74</v>
      </c>
    </row>
    <row r="425" spans="1:13" x14ac:dyDescent="0.25">
      <c r="A425" t="s">
        <v>44</v>
      </c>
      <c r="B425" t="s">
        <v>11306</v>
      </c>
      <c r="C425" s="1" t="s">
        <v>455</v>
      </c>
      <c r="D425" t="s">
        <v>10717</v>
      </c>
      <c r="E425" t="s">
        <v>10718</v>
      </c>
      <c r="F425" s="4">
        <v>9495474.0800000001</v>
      </c>
      <c r="G425" s="4">
        <v>383877.41</v>
      </c>
      <c r="H425" s="4">
        <v>325736.77</v>
      </c>
      <c r="I425" s="4">
        <v>0</v>
      </c>
      <c r="J425" s="4">
        <v>16766.34</v>
      </c>
      <c r="K425" s="4">
        <v>0</v>
      </c>
      <c r="L425" s="4">
        <v>7720.12</v>
      </c>
      <c r="M425" s="11">
        <v>9529128.2599999998</v>
      </c>
    </row>
    <row r="426" spans="1:13" x14ac:dyDescent="0.25">
      <c r="A426" t="s">
        <v>44</v>
      </c>
      <c r="B426" t="s">
        <v>11306</v>
      </c>
      <c r="C426" s="1" t="s">
        <v>456</v>
      </c>
      <c r="D426" t="s">
        <v>10719</v>
      </c>
      <c r="E426" t="s">
        <v>10720</v>
      </c>
      <c r="F426" s="4">
        <v>17134725.050000001</v>
      </c>
      <c r="G426" s="4">
        <v>39601500.119999997</v>
      </c>
      <c r="H426" s="4">
        <v>10202117.84</v>
      </c>
      <c r="I426" s="4">
        <v>0</v>
      </c>
      <c r="J426" s="4">
        <v>26299813</v>
      </c>
      <c r="K426" s="4">
        <v>0</v>
      </c>
      <c r="L426" s="4">
        <v>0</v>
      </c>
      <c r="M426" s="11">
        <v>20234294.329999998</v>
      </c>
    </row>
    <row r="427" spans="1:13" hidden="1" x14ac:dyDescent="0.25">
      <c r="A427" t="s">
        <v>44</v>
      </c>
      <c r="B427" t="s">
        <v>8</v>
      </c>
      <c r="C427" s="1" t="s">
        <v>457</v>
      </c>
      <c r="D427" t="s">
        <v>10721</v>
      </c>
      <c r="E427" t="s">
        <v>10722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11">
        <v>0</v>
      </c>
    </row>
    <row r="428" spans="1:13" x14ac:dyDescent="0.25">
      <c r="A428" t="s">
        <v>44</v>
      </c>
      <c r="B428" t="s">
        <v>11306</v>
      </c>
      <c r="C428" s="1" t="s">
        <v>458</v>
      </c>
      <c r="D428" t="s">
        <v>10723</v>
      </c>
      <c r="E428" t="s">
        <v>10724</v>
      </c>
      <c r="F428" s="4">
        <v>309367.26</v>
      </c>
      <c r="G428" s="4">
        <v>984.8</v>
      </c>
      <c r="H428" s="4">
        <v>7570.59</v>
      </c>
      <c r="I428" s="4">
        <v>0</v>
      </c>
      <c r="J428" s="4">
        <v>0</v>
      </c>
      <c r="K428" s="4">
        <v>0</v>
      </c>
      <c r="L428" s="4">
        <v>0</v>
      </c>
      <c r="M428" s="11">
        <v>302781.46999999997</v>
      </c>
    </row>
    <row r="429" spans="1:13" hidden="1" x14ac:dyDescent="0.25">
      <c r="A429" t="s">
        <v>44</v>
      </c>
      <c r="B429" t="s">
        <v>8</v>
      </c>
      <c r="C429" s="1" t="s">
        <v>459</v>
      </c>
      <c r="D429" t="s">
        <v>10725</v>
      </c>
      <c r="E429" t="s">
        <v>10726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11">
        <v>0</v>
      </c>
    </row>
    <row r="430" spans="1:13" hidden="1" x14ac:dyDescent="0.25">
      <c r="A430" t="s">
        <v>44</v>
      </c>
      <c r="B430" t="s">
        <v>8</v>
      </c>
      <c r="C430" s="1" t="s">
        <v>460</v>
      </c>
      <c r="D430" t="s">
        <v>10727</v>
      </c>
      <c r="E430" t="s">
        <v>10728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11">
        <v>0</v>
      </c>
    </row>
    <row r="431" spans="1:13" x14ac:dyDescent="0.25">
      <c r="A431" t="s">
        <v>44</v>
      </c>
      <c r="B431" t="s">
        <v>11306</v>
      </c>
      <c r="C431" s="1" t="s">
        <v>461</v>
      </c>
      <c r="D431" t="s">
        <v>10729</v>
      </c>
      <c r="E431" t="s">
        <v>10730</v>
      </c>
      <c r="F431" s="4">
        <v>2898694.15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11">
        <v>2898694.15</v>
      </c>
    </row>
    <row r="432" spans="1:13" x14ac:dyDescent="0.25">
      <c r="A432" t="s">
        <v>44</v>
      </c>
      <c r="B432" t="s">
        <v>11306</v>
      </c>
      <c r="C432" s="1" t="s">
        <v>462</v>
      </c>
      <c r="D432" t="s">
        <v>10731</v>
      </c>
      <c r="E432" t="s">
        <v>10732</v>
      </c>
      <c r="F432" s="4">
        <v>1421173.21</v>
      </c>
      <c r="G432" s="4">
        <v>1390221.95</v>
      </c>
      <c r="H432" s="4">
        <v>3207.36</v>
      </c>
      <c r="I432" s="4">
        <v>0</v>
      </c>
      <c r="J432" s="4">
        <v>1522681</v>
      </c>
      <c r="K432" s="4">
        <v>0</v>
      </c>
      <c r="L432" s="4">
        <v>0</v>
      </c>
      <c r="M432" s="11">
        <v>1285506.8</v>
      </c>
    </row>
    <row r="433" spans="1:13" x14ac:dyDescent="0.25">
      <c r="A433" t="s">
        <v>44</v>
      </c>
      <c r="B433" t="s">
        <v>11306</v>
      </c>
      <c r="C433" s="1" t="s">
        <v>463</v>
      </c>
      <c r="D433" t="s">
        <v>10733</v>
      </c>
      <c r="E433" t="s">
        <v>10734</v>
      </c>
      <c r="F433" s="4">
        <v>71623268.359999999</v>
      </c>
      <c r="G433" s="4">
        <v>75549125.549999997</v>
      </c>
      <c r="H433" s="4">
        <v>95049257.930000007</v>
      </c>
      <c r="I433" s="4">
        <v>0</v>
      </c>
      <c r="J433" s="4">
        <v>0</v>
      </c>
      <c r="K433" s="4">
        <v>0</v>
      </c>
      <c r="L433" s="4">
        <v>56361.79</v>
      </c>
      <c r="M433" s="11">
        <v>52066774.189999998</v>
      </c>
    </row>
    <row r="434" spans="1:13" x14ac:dyDescent="0.25">
      <c r="A434" t="s">
        <v>44</v>
      </c>
      <c r="B434" t="s">
        <v>11306</v>
      </c>
      <c r="C434" s="1" t="s">
        <v>464</v>
      </c>
      <c r="D434" t="s">
        <v>10735</v>
      </c>
      <c r="E434" t="s">
        <v>10736</v>
      </c>
      <c r="F434" s="4">
        <v>891305.24</v>
      </c>
      <c r="G434" s="4">
        <v>0</v>
      </c>
      <c r="H434" s="4">
        <v>370512.47</v>
      </c>
      <c r="I434" s="4">
        <v>585086.74</v>
      </c>
      <c r="J434" s="4">
        <v>143640.57</v>
      </c>
      <c r="K434" s="4">
        <v>0</v>
      </c>
      <c r="L434" s="4">
        <v>42555.360000000001</v>
      </c>
      <c r="M434" s="11">
        <v>919683.58</v>
      </c>
    </row>
    <row r="435" spans="1:13" hidden="1" x14ac:dyDescent="0.25">
      <c r="A435" t="s">
        <v>44</v>
      </c>
      <c r="B435" t="s">
        <v>8</v>
      </c>
      <c r="C435" s="1" t="s">
        <v>465</v>
      </c>
      <c r="D435" t="s">
        <v>10737</v>
      </c>
      <c r="E435" t="s">
        <v>10738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11">
        <v>0</v>
      </c>
    </row>
    <row r="436" spans="1:13" hidden="1" x14ac:dyDescent="0.25">
      <c r="A436" t="s">
        <v>44</v>
      </c>
      <c r="B436" t="s">
        <v>8</v>
      </c>
      <c r="C436" s="1" t="s">
        <v>466</v>
      </c>
      <c r="D436" t="s">
        <v>10739</v>
      </c>
      <c r="E436" t="s">
        <v>10740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11">
        <v>0</v>
      </c>
    </row>
    <row r="437" spans="1:13" x14ac:dyDescent="0.25">
      <c r="A437" t="s">
        <v>44</v>
      </c>
      <c r="B437" t="s">
        <v>11306</v>
      </c>
      <c r="C437" s="1" t="s">
        <v>467</v>
      </c>
      <c r="D437" t="s">
        <v>10741</v>
      </c>
      <c r="E437" t="s">
        <v>10742</v>
      </c>
      <c r="F437" s="4">
        <v>57170</v>
      </c>
      <c r="G437" s="4">
        <v>250</v>
      </c>
      <c r="H437" s="4">
        <v>197289.89</v>
      </c>
      <c r="I437" s="4">
        <v>2167617.2400000002</v>
      </c>
      <c r="J437" s="4">
        <v>0</v>
      </c>
      <c r="K437" s="4">
        <v>0</v>
      </c>
      <c r="L437" s="4">
        <v>0</v>
      </c>
      <c r="M437" s="11">
        <v>2027747.35</v>
      </c>
    </row>
    <row r="438" spans="1:13" x14ac:dyDescent="0.25">
      <c r="A438" t="s">
        <v>44</v>
      </c>
      <c r="B438" t="s">
        <v>11306</v>
      </c>
      <c r="C438" s="1" t="s">
        <v>468</v>
      </c>
      <c r="D438" t="s">
        <v>10743</v>
      </c>
      <c r="E438" t="s">
        <v>10744</v>
      </c>
      <c r="F438" s="4">
        <v>553235</v>
      </c>
      <c r="G438" s="4">
        <v>6593.04</v>
      </c>
      <c r="H438" s="4">
        <v>0</v>
      </c>
      <c r="I438" s="4">
        <v>0</v>
      </c>
      <c r="J438" s="4">
        <v>20869.439999999999</v>
      </c>
      <c r="K438" s="4">
        <v>0</v>
      </c>
      <c r="L438" s="4">
        <v>0</v>
      </c>
      <c r="M438" s="11">
        <v>538958.6</v>
      </c>
    </row>
    <row r="439" spans="1:13" x14ac:dyDescent="0.25">
      <c r="A439" t="s">
        <v>44</v>
      </c>
      <c r="B439" t="s">
        <v>11306</v>
      </c>
      <c r="C439" s="1" t="s">
        <v>469</v>
      </c>
      <c r="D439" t="s">
        <v>10745</v>
      </c>
      <c r="E439" t="s">
        <v>10746</v>
      </c>
      <c r="F439" s="4">
        <v>3872994.68</v>
      </c>
      <c r="G439" s="4">
        <v>113819.56</v>
      </c>
      <c r="H439" s="4">
        <v>24881.1</v>
      </c>
      <c r="I439" s="4">
        <v>11989.42</v>
      </c>
      <c r="J439" s="4">
        <v>8262.7800000000007</v>
      </c>
      <c r="K439" s="4">
        <v>3055</v>
      </c>
      <c r="L439" s="4">
        <v>1138.69</v>
      </c>
      <c r="M439" s="11">
        <v>3967576.09</v>
      </c>
    </row>
    <row r="440" spans="1:13" x14ac:dyDescent="0.25">
      <c r="A440" t="s">
        <v>44</v>
      </c>
      <c r="B440" t="s">
        <v>11306</v>
      </c>
      <c r="C440" s="1" t="s">
        <v>470</v>
      </c>
      <c r="D440" t="s">
        <v>10747</v>
      </c>
      <c r="E440" t="s">
        <v>10748</v>
      </c>
      <c r="F440" s="4">
        <v>9804788.5199999996</v>
      </c>
      <c r="G440" s="4">
        <v>652081.93999999994</v>
      </c>
      <c r="H440" s="4">
        <v>403665.63</v>
      </c>
      <c r="I440" s="4">
        <v>1375</v>
      </c>
      <c r="J440" s="4">
        <v>0</v>
      </c>
      <c r="K440" s="4">
        <v>6216</v>
      </c>
      <c r="L440" s="4">
        <v>0</v>
      </c>
      <c r="M440" s="11">
        <v>10060795.83</v>
      </c>
    </row>
    <row r="441" spans="1:13" hidden="1" x14ac:dyDescent="0.25">
      <c r="A441" t="s">
        <v>44</v>
      </c>
      <c r="B441" t="s">
        <v>8</v>
      </c>
      <c r="C441" s="1" t="s">
        <v>471</v>
      </c>
      <c r="D441" t="s">
        <v>10749</v>
      </c>
      <c r="E441" t="s">
        <v>10750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11">
        <v>0</v>
      </c>
    </row>
    <row r="442" spans="1:13" x14ac:dyDescent="0.25">
      <c r="A442" t="s">
        <v>44</v>
      </c>
      <c r="B442" t="s">
        <v>11306</v>
      </c>
      <c r="C442" s="1" t="s">
        <v>472</v>
      </c>
      <c r="D442" t="s">
        <v>10751</v>
      </c>
      <c r="E442" t="s">
        <v>10752</v>
      </c>
      <c r="F442" s="4">
        <v>428279.79</v>
      </c>
      <c r="G442" s="4">
        <v>251.88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11">
        <v>428531.67</v>
      </c>
    </row>
    <row r="443" spans="1:13" x14ac:dyDescent="0.25">
      <c r="A443" t="s">
        <v>44</v>
      </c>
      <c r="B443" t="s">
        <v>11306</v>
      </c>
      <c r="C443" s="1" t="s">
        <v>473</v>
      </c>
      <c r="D443" t="s">
        <v>10753</v>
      </c>
      <c r="E443" t="s">
        <v>10754</v>
      </c>
      <c r="F443" s="4">
        <v>1170595.1599999999</v>
      </c>
      <c r="G443" s="4">
        <v>700.01</v>
      </c>
      <c r="H443" s="4">
        <v>4683.3599999999997</v>
      </c>
      <c r="I443" s="4">
        <v>0</v>
      </c>
      <c r="J443" s="4">
        <v>0</v>
      </c>
      <c r="K443" s="4">
        <v>0</v>
      </c>
      <c r="L443" s="4">
        <v>0</v>
      </c>
      <c r="M443" s="11">
        <v>1166611.81</v>
      </c>
    </row>
    <row r="444" spans="1:13" x14ac:dyDescent="0.25">
      <c r="A444" t="s">
        <v>44</v>
      </c>
      <c r="B444" t="s">
        <v>11306</v>
      </c>
      <c r="C444" s="1" t="s">
        <v>474</v>
      </c>
      <c r="D444" t="s">
        <v>10755</v>
      </c>
      <c r="E444" t="s">
        <v>10756</v>
      </c>
      <c r="F444" s="4">
        <v>8920.65</v>
      </c>
      <c r="G444" s="4">
        <v>5.25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11">
        <v>8925.9</v>
      </c>
    </row>
    <row r="445" spans="1:13" x14ac:dyDescent="0.25">
      <c r="A445" t="s">
        <v>44</v>
      </c>
      <c r="B445" t="s">
        <v>11306</v>
      </c>
      <c r="C445" s="1" t="s">
        <v>475</v>
      </c>
      <c r="D445" t="s">
        <v>10757</v>
      </c>
      <c r="E445" t="s">
        <v>10758</v>
      </c>
      <c r="F445" s="4">
        <v>51.34</v>
      </c>
      <c r="G445" s="4">
        <v>0.46</v>
      </c>
      <c r="H445" s="4">
        <v>0</v>
      </c>
      <c r="I445" s="4">
        <v>1203.96</v>
      </c>
      <c r="J445" s="4">
        <v>0</v>
      </c>
      <c r="K445" s="4">
        <v>0</v>
      </c>
      <c r="L445" s="4">
        <v>0</v>
      </c>
      <c r="M445" s="11">
        <v>1255.76</v>
      </c>
    </row>
    <row r="446" spans="1:13" x14ac:dyDescent="0.25">
      <c r="A446" t="s">
        <v>44</v>
      </c>
      <c r="B446" t="s">
        <v>11306</v>
      </c>
      <c r="C446" s="1" t="s">
        <v>476</v>
      </c>
      <c r="D446" t="s">
        <v>10759</v>
      </c>
      <c r="E446" t="s">
        <v>10760</v>
      </c>
      <c r="F446" s="4">
        <v>2462.86</v>
      </c>
      <c r="G446" s="4">
        <v>0</v>
      </c>
      <c r="H446" s="4">
        <v>26804482.140000001</v>
      </c>
      <c r="I446" s="4">
        <v>26804812.149999999</v>
      </c>
      <c r="J446" s="4">
        <v>0</v>
      </c>
      <c r="K446" s="4">
        <v>0</v>
      </c>
      <c r="L446" s="4">
        <v>0</v>
      </c>
      <c r="M446" s="11">
        <v>2792.87</v>
      </c>
    </row>
    <row r="447" spans="1:13" x14ac:dyDescent="0.25">
      <c r="A447" t="s">
        <v>44</v>
      </c>
      <c r="B447" t="s">
        <v>11306</v>
      </c>
      <c r="C447" s="1" t="s">
        <v>477</v>
      </c>
      <c r="D447" t="s">
        <v>10761</v>
      </c>
      <c r="E447" t="s">
        <v>10762</v>
      </c>
      <c r="F447" s="4">
        <v>101137.75</v>
      </c>
      <c r="G447" s="4">
        <v>0</v>
      </c>
      <c r="H447" s="4">
        <v>12521952.91</v>
      </c>
      <c r="I447" s="4">
        <v>12522628.59</v>
      </c>
      <c r="J447" s="4">
        <v>0</v>
      </c>
      <c r="K447" s="4">
        <v>0</v>
      </c>
      <c r="L447" s="4">
        <v>0</v>
      </c>
      <c r="M447" s="11">
        <v>101813.43</v>
      </c>
    </row>
    <row r="448" spans="1:13" x14ac:dyDescent="0.25">
      <c r="A448" t="s">
        <v>44</v>
      </c>
      <c r="B448" t="s">
        <v>11306</v>
      </c>
      <c r="C448" s="1" t="s">
        <v>478</v>
      </c>
      <c r="D448" t="s">
        <v>10763</v>
      </c>
      <c r="E448" t="s">
        <v>10764</v>
      </c>
      <c r="F448" s="4">
        <v>9.17</v>
      </c>
      <c r="G448" s="4">
        <v>0.16</v>
      </c>
      <c r="H448" s="4">
        <v>0</v>
      </c>
      <c r="I448" s="4">
        <v>336</v>
      </c>
      <c r="J448" s="4">
        <v>0</v>
      </c>
      <c r="K448" s="4">
        <v>0</v>
      </c>
      <c r="L448" s="4">
        <v>0</v>
      </c>
      <c r="M448" s="11">
        <v>345.33</v>
      </c>
    </row>
    <row r="449" spans="1:13" x14ac:dyDescent="0.25">
      <c r="A449" t="s">
        <v>44</v>
      </c>
      <c r="B449" t="s">
        <v>11306</v>
      </c>
      <c r="C449" s="1" t="s">
        <v>479</v>
      </c>
      <c r="D449" t="s">
        <v>10765</v>
      </c>
      <c r="E449" t="s">
        <v>10766</v>
      </c>
      <c r="F449" s="4">
        <v>75.37</v>
      </c>
      <c r="G449" s="4">
        <v>0.02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11">
        <v>75.39</v>
      </c>
    </row>
    <row r="450" spans="1:13" x14ac:dyDescent="0.25">
      <c r="A450" t="s">
        <v>44</v>
      </c>
      <c r="B450" t="s">
        <v>11306</v>
      </c>
      <c r="C450" s="1" t="s">
        <v>480</v>
      </c>
      <c r="D450" t="s">
        <v>10767</v>
      </c>
      <c r="E450" t="s">
        <v>10768</v>
      </c>
      <c r="F450" s="4">
        <v>637.29999999999995</v>
      </c>
      <c r="G450" s="4">
        <v>0</v>
      </c>
      <c r="H450" s="4">
        <v>0</v>
      </c>
      <c r="I450" s="4">
        <v>0</v>
      </c>
      <c r="J450" s="4">
        <v>0</v>
      </c>
      <c r="K450" s="4">
        <v>0</v>
      </c>
      <c r="L450" s="4">
        <v>0</v>
      </c>
      <c r="M450" s="11">
        <v>637.29999999999995</v>
      </c>
    </row>
    <row r="451" spans="1:13" x14ac:dyDescent="0.25">
      <c r="A451" t="s">
        <v>44</v>
      </c>
      <c r="B451" t="s">
        <v>11306</v>
      </c>
      <c r="C451" s="1" t="s">
        <v>481</v>
      </c>
      <c r="D451" t="s">
        <v>10769</v>
      </c>
      <c r="E451" t="s">
        <v>10770</v>
      </c>
      <c r="F451" s="4">
        <v>2.63</v>
      </c>
      <c r="G451" s="4">
        <v>0.05</v>
      </c>
      <c r="H451" s="4">
        <v>0</v>
      </c>
      <c r="I451" s="4">
        <v>218</v>
      </c>
      <c r="J451" s="4">
        <v>0</v>
      </c>
      <c r="K451" s="4">
        <v>0</v>
      </c>
      <c r="L451" s="4">
        <v>0</v>
      </c>
      <c r="M451" s="11">
        <v>220.68</v>
      </c>
    </row>
    <row r="452" spans="1:13" x14ac:dyDescent="0.25">
      <c r="A452" t="s">
        <v>44</v>
      </c>
      <c r="B452" t="s">
        <v>11306</v>
      </c>
      <c r="C452" s="1" t="s">
        <v>482</v>
      </c>
      <c r="D452" t="s">
        <v>10771</v>
      </c>
      <c r="E452" t="s">
        <v>10772</v>
      </c>
      <c r="F452" s="4">
        <v>2.79</v>
      </c>
      <c r="G452" s="4">
        <v>0.03</v>
      </c>
      <c r="H452" s="4">
        <v>0</v>
      </c>
      <c r="I452" s="4">
        <v>96</v>
      </c>
      <c r="J452" s="4">
        <v>0</v>
      </c>
      <c r="K452" s="4">
        <v>0</v>
      </c>
      <c r="L452" s="4">
        <v>0</v>
      </c>
      <c r="M452" s="11">
        <v>98.82</v>
      </c>
    </row>
    <row r="453" spans="1:13" x14ac:dyDescent="0.25">
      <c r="A453" t="s">
        <v>44</v>
      </c>
      <c r="B453" t="s">
        <v>11306</v>
      </c>
      <c r="C453" s="1" t="s">
        <v>483</v>
      </c>
      <c r="D453" t="s">
        <v>10773</v>
      </c>
      <c r="E453" t="s">
        <v>10774</v>
      </c>
      <c r="F453" s="4">
        <v>13.22</v>
      </c>
      <c r="G453" s="4">
        <v>0.14000000000000001</v>
      </c>
      <c r="H453" s="4">
        <v>0</v>
      </c>
      <c r="I453" s="4">
        <v>370</v>
      </c>
      <c r="J453" s="4">
        <v>0</v>
      </c>
      <c r="K453" s="4">
        <v>0</v>
      </c>
      <c r="L453" s="4">
        <v>0</v>
      </c>
      <c r="M453" s="11">
        <v>383.36</v>
      </c>
    </row>
    <row r="454" spans="1:13" x14ac:dyDescent="0.25">
      <c r="A454" t="s">
        <v>44</v>
      </c>
      <c r="B454" t="s">
        <v>11306</v>
      </c>
      <c r="C454" s="1" t="s">
        <v>484</v>
      </c>
      <c r="D454" t="s">
        <v>10775</v>
      </c>
      <c r="E454" t="s">
        <v>10776</v>
      </c>
      <c r="F454" s="4">
        <v>494252.54</v>
      </c>
      <c r="G454" s="4">
        <v>112453.65</v>
      </c>
      <c r="H454" s="4">
        <v>1656.51</v>
      </c>
      <c r="I454" s="4">
        <v>0</v>
      </c>
      <c r="J454" s="4">
        <v>43199</v>
      </c>
      <c r="K454" s="4">
        <v>0</v>
      </c>
      <c r="L454" s="4">
        <v>28.36</v>
      </c>
      <c r="M454" s="11">
        <v>561822.31999999995</v>
      </c>
    </row>
    <row r="455" spans="1:13" x14ac:dyDescent="0.25">
      <c r="A455" t="s">
        <v>44</v>
      </c>
      <c r="B455" t="s">
        <v>11306</v>
      </c>
      <c r="C455" s="1" t="s">
        <v>485</v>
      </c>
      <c r="D455" t="s">
        <v>10777</v>
      </c>
      <c r="E455" t="s">
        <v>10778</v>
      </c>
      <c r="F455" s="4">
        <v>42.73</v>
      </c>
      <c r="G455" s="4">
        <v>0.17</v>
      </c>
      <c r="H455" s="4">
        <v>0</v>
      </c>
      <c r="I455" s="4">
        <v>718.96</v>
      </c>
      <c r="J455" s="4">
        <v>0</v>
      </c>
      <c r="K455" s="4">
        <v>0</v>
      </c>
      <c r="L455" s="4">
        <v>0</v>
      </c>
      <c r="M455" s="11">
        <v>761.86</v>
      </c>
    </row>
    <row r="456" spans="1:13" x14ac:dyDescent="0.25">
      <c r="A456" t="s">
        <v>44</v>
      </c>
      <c r="B456" t="s">
        <v>11306</v>
      </c>
      <c r="C456" s="1" t="s">
        <v>486</v>
      </c>
      <c r="D456" t="s">
        <v>10779</v>
      </c>
      <c r="E456" t="s">
        <v>10780</v>
      </c>
      <c r="F456" s="4">
        <v>9.99</v>
      </c>
      <c r="G456" s="4">
        <v>0.26</v>
      </c>
      <c r="H456" s="4">
        <v>0</v>
      </c>
      <c r="I456" s="4">
        <v>592</v>
      </c>
      <c r="J456" s="4">
        <v>0</v>
      </c>
      <c r="K456" s="4">
        <v>0</v>
      </c>
      <c r="L456" s="4">
        <v>0</v>
      </c>
      <c r="M456" s="11">
        <v>602.25</v>
      </c>
    </row>
    <row r="457" spans="1:13" hidden="1" x14ac:dyDescent="0.25">
      <c r="A457" t="s">
        <v>44</v>
      </c>
      <c r="B457" t="s">
        <v>8</v>
      </c>
      <c r="C457" s="1" t="s">
        <v>487</v>
      </c>
      <c r="D457" t="s">
        <v>10781</v>
      </c>
      <c r="E457" t="s">
        <v>10782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11">
        <v>0</v>
      </c>
    </row>
    <row r="458" spans="1:13" x14ac:dyDescent="0.25">
      <c r="A458" t="s">
        <v>44</v>
      </c>
      <c r="B458" t="s">
        <v>11306</v>
      </c>
      <c r="C458" s="1" t="s">
        <v>488</v>
      </c>
      <c r="D458" t="s">
        <v>10783</v>
      </c>
      <c r="E458" t="s">
        <v>10784</v>
      </c>
      <c r="F458" s="4">
        <v>4.1900000000000004</v>
      </c>
      <c r="G458" s="4">
        <v>0.11</v>
      </c>
      <c r="H458" s="4">
        <v>0</v>
      </c>
      <c r="I458" s="4">
        <v>591</v>
      </c>
      <c r="J458" s="4">
        <v>0</v>
      </c>
      <c r="K458" s="4">
        <v>0</v>
      </c>
      <c r="L458" s="4">
        <v>0</v>
      </c>
      <c r="M458" s="11">
        <v>595.29999999999995</v>
      </c>
    </row>
    <row r="459" spans="1:13" x14ac:dyDescent="0.25">
      <c r="A459" t="s">
        <v>44</v>
      </c>
      <c r="B459" t="s">
        <v>11306</v>
      </c>
      <c r="C459" s="1" t="s">
        <v>489</v>
      </c>
      <c r="D459" t="s">
        <v>10785</v>
      </c>
      <c r="E459" t="s">
        <v>10786</v>
      </c>
      <c r="F459" s="4">
        <v>0</v>
      </c>
      <c r="G459" s="4">
        <v>665325.5</v>
      </c>
      <c r="H459" s="4">
        <v>665325.5</v>
      </c>
      <c r="I459" s="4">
        <v>0</v>
      </c>
      <c r="J459" s="4">
        <v>0</v>
      </c>
      <c r="K459" s="4">
        <v>0</v>
      </c>
      <c r="L459" s="4">
        <v>0</v>
      </c>
      <c r="M459" s="11">
        <v>0</v>
      </c>
    </row>
    <row r="460" spans="1:13" x14ac:dyDescent="0.25">
      <c r="A460" t="s">
        <v>44</v>
      </c>
      <c r="B460" t="s">
        <v>11306</v>
      </c>
      <c r="C460" s="1" t="s">
        <v>490</v>
      </c>
      <c r="D460" t="s">
        <v>10787</v>
      </c>
      <c r="E460" t="s">
        <v>10788</v>
      </c>
      <c r="F460" s="4">
        <v>228982.28</v>
      </c>
      <c r="G460" s="4">
        <v>175.06</v>
      </c>
      <c r="H460" s="4">
        <v>8002.86</v>
      </c>
      <c r="I460" s="4">
        <v>943477.73</v>
      </c>
      <c r="J460" s="4">
        <v>0</v>
      </c>
      <c r="K460" s="4">
        <v>0</v>
      </c>
      <c r="L460" s="4">
        <v>0</v>
      </c>
      <c r="M460" s="11">
        <v>1164632.21</v>
      </c>
    </row>
    <row r="461" spans="1:13" x14ac:dyDescent="0.25">
      <c r="A461" t="s">
        <v>44</v>
      </c>
      <c r="B461" t="s">
        <v>11306</v>
      </c>
      <c r="C461" s="1" t="s">
        <v>491</v>
      </c>
      <c r="D461" t="s">
        <v>10789</v>
      </c>
      <c r="E461" t="s">
        <v>10790</v>
      </c>
      <c r="F461" s="4">
        <v>157758</v>
      </c>
      <c r="G461" s="4">
        <v>5098.22</v>
      </c>
      <c r="H461" s="4">
        <v>0</v>
      </c>
      <c r="I461" s="4">
        <v>6033</v>
      </c>
      <c r="J461" s="4">
        <v>0</v>
      </c>
      <c r="K461" s="4">
        <v>0</v>
      </c>
      <c r="L461" s="4">
        <v>0</v>
      </c>
      <c r="M461" s="11">
        <v>168889.22</v>
      </c>
    </row>
    <row r="462" spans="1:13" hidden="1" x14ac:dyDescent="0.25">
      <c r="A462" t="s">
        <v>44</v>
      </c>
      <c r="B462" t="s">
        <v>8</v>
      </c>
      <c r="C462" s="1" t="s">
        <v>492</v>
      </c>
      <c r="D462" t="s">
        <v>10791</v>
      </c>
      <c r="E462" t="s">
        <v>10792</v>
      </c>
      <c r="F462" s="4">
        <v>0</v>
      </c>
      <c r="G462" s="4">
        <v>0</v>
      </c>
      <c r="H462" s="4">
        <v>0</v>
      </c>
      <c r="I462" s="4">
        <v>0</v>
      </c>
      <c r="J462" s="4">
        <v>0</v>
      </c>
      <c r="K462" s="4">
        <v>0</v>
      </c>
      <c r="L462" s="4">
        <v>0</v>
      </c>
      <c r="M462" s="11">
        <v>0</v>
      </c>
    </row>
    <row r="463" spans="1:13" hidden="1" x14ac:dyDescent="0.25">
      <c r="A463" t="s">
        <v>44</v>
      </c>
      <c r="B463" t="s">
        <v>8</v>
      </c>
      <c r="C463" s="1" t="s">
        <v>493</v>
      </c>
      <c r="D463" t="s">
        <v>10793</v>
      </c>
      <c r="E463" t="s">
        <v>10794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11">
        <v>0</v>
      </c>
    </row>
    <row r="464" spans="1:13" hidden="1" x14ac:dyDescent="0.25">
      <c r="A464" t="s">
        <v>44</v>
      </c>
      <c r="B464" t="s">
        <v>8</v>
      </c>
      <c r="C464" s="1" t="s">
        <v>494</v>
      </c>
      <c r="D464" t="s">
        <v>10795</v>
      </c>
      <c r="E464" t="s">
        <v>10796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11">
        <v>0</v>
      </c>
    </row>
    <row r="465" spans="1:13" hidden="1" x14ac:dyDescent="0.25">
      <c r="A465" t="s">
        <v>44</v>
      </c>
      <c r="B465" t="s">
        <v>8</v>
      </c>
      <c r="C465" s="1" t="s">
        <v>495</v>
      </c>
      <c r="D465" t="s">
        <v>10797</v>
      </c>
      <c r="E465" t="s">
        <v>10798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11">
        <v>0</v>
      </c>
    </row>
    <row r="466" spans="1:13" hidden="1" x14ac:dyDescent="0.25">
      <c r="A466" t="s">
        <v>44</v>
      </c>
      <c r="B466" t="s">
        <v>8</v>
      </c>
      <c r="C466" s="1" t="s">
        <v>496</v>
      </c>
      <c r="D466" t="s">
        <v>10799</v>
      </c>
      <c r="E466" t="s">
        <v>10800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11">
        <v>0</v>
      </c>
    </row>
    <row r="467" spans="1:13" hidden="1" x14ac:dyDescent="0.25">
      <c r="A467" t="s">
        <v>44</v>
      </c>
      <c r="B467" t="s">
        <v>8</v>
      </c>
      <c r="C467" s="1" t="s">
        <v>497</v>
      </c>
      <c r="D467" t="s">
        <v>10801</v>
      </c>
      <c r="E467" t="s">
        <v>10802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11">
        <v>0</v>
      </c>
    </row>
    <row r="468" spans="1:13" x14ac:dyDescent="0.25">
      <c r="A468" t="s">
        <v>44</v>
      </c>
      <c r="B468" t="s">
        <v>11306</v>
      </c>
      <c r="C468" s="1" t="s">
        <v>498</v>
      </c>
      <c r="D468" t="s">
        <v>10803</v>
      </c>
      <c r="E468" t="s">
        <v>10804</v>
      </c>
      <c r="F468" s="4">
        <v>9921.7900000000009</v>
      </c>
      <c r="G468" s="4">
        <v>939.55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11">
        <v>10861.34</v>
      </c>
    </row>
    <row r="469" spans="1:13" x14ac:dyDescent="0.25">
      <c r="A469" t="s">
        <v>44</v>
      </c>
      <c r="B469" t="s">
        <v>11306</v>
      </c>
      <c r="C469" s="1" t="s">
        <v>499</v>
      </c>
      <c r="D469" t="s">
        <v>10805</v>
      </c>
      <c r="E469" t="s">
        <v>10806</v>
      </c>
      <c r="F469" s="4">
        <v>298321.96999999997</v>
      </c>
      <c r="G469" s="4">
        <v>1870</v>
      </c>
      <c r="H469" s="4">
        <v>22265.48</v>
      </c>
      <c r="I469" s="4">
        <v>0</v>
      </c>
      <c r="J469" s="4">
        <v>7660.49</v>
      </c>
      <c r="K469" s="4">
        <v>0</v>
      </c>
      <c r="L469" s="4">
        <v>1168.4000000000001</v>
      </c>
      <c r="M469" s="11">
        <v>269097.59999999998</v>
      </c>
    </row>
    <row r="470" spans="1:13" x14ac:dyDescent="0.25">
      <c r="A470" t="s">
        <v>44</v>
      </c>
      <c r="B470" t="s">
        <v>11306</v>
      </c>
      <c r="C470" s="1" t="s">
        <v>500</v>
      </c>
      <c r="D470" t="s">
        <v>10807</v>
      </c>
      <c r="E470" t="s">
        <v>10808</v>
      </c>
      <c r="F470" s="4">
        <v>18.32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11">
        <v>18.32</v>
      </c>
    </row>
    <row r="471" spans="1:13" hidden="1" x14ac:dyDescent="0.25">
      <c r="A471" t="s">
        <v>44</v>
      </c>
      <c r="B471" t="s">
        <v>8</v>
      </c>
      <c r="C471" s="1" t="s">
        <v>501</v>
      </c>
      <c r="D471" t="s">
        <v>10809</v>
      </c>
      <c r="E471" t="s">
        <v>10810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11">
        <v>0</v>
      </c>
    </row>
    <row r="472" spans="1:13" x14ac:dyDescent="0.25">
      <c r="A472" t="s">
        <v>44</v>
      </c>
      <c r="B472" t="s">
        <v>11306</v>
      </c>
      <c r="C472" s="1" t="s">
        <v>502</v>
      </c>
      <c r="D472" t="s">
        <v>10811</v>
      </c>
      <c r="E472" t="s">
        <v>10812</v>
      </c>
      <c r="F472" s="4">
        <v>34.770000000000003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11">
        <v>34.770000000000003</v>
      </c>
    </row>
    <row r="473" spans="1:13" x14ac:dyDescent="0.25">
      <c r="A473" t="s">
        <v>44</v>
      </c>
      <c r="B473" t="s">
        <v>11306</v>
      </c>
      <c r="C473" s="1" t="s">
        <v>503</v>
      </c>
      <c r="D473" t="s">
        <v>10813</v>
      </c>
      <c r="E473" t="s">
        <v>10814</v>
      </c>
      <c r="F473" s="4">
        <v>175697.77</v>
      </c>
      <c r="G473" s="4">
        <v>0</v>
      </c>
      <c r="H473" s="4">
        <v>463428.38</v>
      </c>
      <c r="I473" s="4">
        <v>1685493</v>
      </c>
      <c r="J473" s="4">
        <v>7556.37</v>
      </c>
      <c r="K473" s="4">
        <v>0</v>
      </c>
      <c r="L473" s="4">
        <v>10.01</v>
      </c>
      <c r="M473" s="11">
        <v>1390196.01</v>
      </c>
    </row>
    <row r="474" spans="1:13" hidden="1" x14ac:dyDescent="0.25">
      <c r="A474" t="s">
        <v>44</v>
      </c>
      <c r="B474" t="s">
        <v>8</v>
      </c>
      <c r="C474" s="1" t="s">
        <v>504</v>
      </c>
      <c r="D474" t="s">
        <v>10815</v>
      </c>
      <c r="E474" t="s">
        <v>10816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11">
        <v>0</v>
      </c>
    </row>
    <row r="475" spans="1:13" hidden="1" x14ac:dyDescent="0.25">
      <c r="A475" t="s">
        <v>44</v>
      </c>
      <c r="B475" t="s">
        <v>8</v>
      </c>
      <c r="C475" s="1" t="s">
        <v>505</v>
      </c>
      <c r="D475" t="s">
        <v>10817</v>
      </c>
      <c r="E475" t="s">
        <v>10818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11">
        <v>0</v>
      </c>
    </row>
    <row r="476" spans="1:13" hidden="1" x14ac:dyDescent="0.25">
      <c r="A476" t="s">
        <v>44</v>
      </c>
      <c r="B476" t="s">
        <v>8</v>
      </c>
      <c r="C476" s="1" t="s">
        <v>506</v>
      </c>
      <c r="D476" t="s">
        <v>10819</v>
      </c>
      <c r="E476" t="s">
        <v>10820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11">
        <v>0</v>
      </c>
    </row>
    <row r="477" spans="1:13" hidden="1" x14ac:dyDescent="0.25">
      <c r="A477" t="s">
        <v>44</v>
      </c>
      <c r="B477" t="s">
        <v>8</v>
      </c>
      <c r="C477" s="1" t="s">
        <v>507</v>
      </c>
      <c r="D477" t="s">
        <v>10821</v>
      </c>
      <c r="E477" t="s">
        <v>10822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11">
        <v>0</v>
      </c>
    </row>
    <row r="478" spans="1:13" hidden="1" x14ac:dyDescent="0.25">
      <c r="A478" t="s">
        <v>44</v>
      </c>
      <c r="B478" t="s">
        <v>8</v>
      </c>
      <c r="C478" s="1" t="s">
        <v>508</v>
      </c>
      <c r="D478" t="s">
        <v>10823</v>
      </c>
      <c r="E478" t="s">
        <v>10824</v>
      </c>
      <c r="F478" s="4">
        <v>0</v>
      </c>
      <c r="G478" s="4">
        <v>0</v>
      </c>
      <c r="H478" s="4">
        <v>0</v>
      </c>
      <c r="I478" s="4">
        <v>0</v>
      </c>
      <c r="J478" s="4">
        <v>0</v>
      </c>
      <c r="K478" s="4">
        <v>0</v>
      </c>
      <c r="L478" s="4">
        <v>0</v>
      </c>
      <c r="M478" s="11">
        <v>0</v>
      </c>
    </row>
    <row r="479" spans="1:13" hidden="1" x14ac:dyDescent="0.25">
      <c r="A479" t="s">
        <v>44</v>
      </c>
      <c r="B479" t="s">
        <v>8</v>
      </c>
      <c r="C479" s="1" t="s">
        <v>509</v>
      </c>
      <c r="D479" t="s">
        <v>10825</v>
      </c>
      <c r="E479" t="s">
        <v>10826</v>
      </c>
      <c r="F479" s="4">
        <v>0</v>
      </c>
      <c r="G479" s="4">
        <v>0</v>
      </c>
      <c r="H479" s="4">
        <v>0</v>
      </c>
      <c r="I479" s="4">
        <v>0</v>
      </c>
      <c r="J479" s="4">
        <v>0</v>
      </c>
      <c r="K479" s="4">
        <v>0</v>
      </c>
      <c r="L479" s="4">
        <v>0</v>
      </c>
      <c r="M479" s="11">
        <v>0</v>
      </c>
    </row>
    <row r="480" spans="1:13" x14ac:dyDescent="0.25">
      <c r="A480" t="s">
        <v>44</v>
      </c>
      <c r="B480" t="s">
        <v>11306</v>
      </c>
      <c r="C480" s="1" t="s">
        <v>510</v>
      </c>
      <c r="D480" t="s">
        <v>10827</v>
      </c>
      <c r="E480" t="s">
        <v>10828</v>
      </c>
      <c r="F480" s="4">
        <v>5381913.1100000003</v>
      </c>
      <c r="G480" s="4">
        <v>13001.66</v>
      </c>
      <c r="H480" s="4">
        <v>7184.29</v>
      </c>
      <c r="I480" s="4">
        <v>0</v>
      </c>
      <c r="J480" s="4">
        <v>0</v>
      </c>
      <c r="K480" s="4">
        <v>0</v>
      </c>
      <c r="L480" s="4">
        <v>0</v>
      </c>
      <c r="M480" s="11">
        <v>5387730.4800000004</v>
      </c>
    </row>
    <row r="481" spans="1:13" x14ac:dyDescent="0.25">
      <c r="A481" t="s">
        <v>44</v>
      </c>
      <c r="B481" t="s">
        <v>11306</v>
      </c>
      <c r="C481" s="1" t="s">
        <v>511</v>
      </c>
      <c r="D481" t="s">
        <v>10829</v>
      </c>
      <c r="E481" t="s">
        <v>10830</v>
      </c>
      <c r="F481" s="4">
        <v>642526.02</v>
      </c>
      <c r="G481" s="4">
        <v>41739.9</v>
      </c>
      <c r="H481" s="4">
        <v>18233.099999999999</v>
      </c>
      <c r="I481" s="4">
        <v>0</v>
      </c>
      <c r="J481" s="4">
        <v>0</v>
      </c>
      <c r="K481" s="4">
        <v>0</v>
      </c>
      <c r="L481" s="4">
        <v>0</v>
      </c>
      <c r="M481" s="11">
        <v>666032.81999999995</v>
      </c>
    </row>
    <row r="482" spans="1:13" x14ac:dyDescent="0.25">
      <c r="A482" t="s">
        <v>44</v>
      </c>
      <c r="B482" t="s">
        <v>11306</v>
      </c>
      <c r="C482" s="1" t="s">
        <v>512</v>
      </c>
      <c r="D482" t="s">
        <v>10831</v>
      </c>
      <c r="E482" t="s">
        <v>10832</v>
      </c>
      <c r="F482" s="4">
        <v>3256.77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11">
        <v>3256.77</v>
      </c>
    </row>
    <row r="483" spans="1:13" x14ac:dyDescent="0.25">
      <c r="A483" t="s">
        <v>44</v>
      </c>
      <c r="B483" t="s">
        <v>11306</v>
      </c>
      <c r="C483" s="1" t="s">
        <v>513</v>
      </c>
      <c r="D483" t="s">
        <v>10833</v>
      </c>
      <c r="E483" t="s">
        <v>10834</v>
      </c>
      <c r="F483" s="4">
        <v>692267.4</v>
      </c>
      <c r="G483" s="4">
        <v>26306</v>
      </c>
      <c r="H483" s="4">
        <v>33966.36</v>
      </c>
      <c r="I483" s="4">
        <v>0</v>
      </c>
      <c r="J483" s="4">
        <v>14281.27</v>
      </c>
      <c r="K483" s="4">
        <v>2845</v>
      </c>
      <c r="L483" s="4">
        <v>560.26</v>
      </c>
      <c r="M483" s="11">
        <v>672610.51</v>
      </c>
    </row>
    <row r="484" spans="1:13" hidden="1" x14ac:dyDescent="0.25">
      <c r="A484" t="s">
        <v>44</v>
      </c>
      <c r="B484" t="s">
        <v>8</v>
      </c>
      <c r="C484" s="1" t="s">
        <v>514</v>
      </c>
      <c r="D484" t="s">
        <v>10835</v>
      </c>
      <c r="E484" t="s">
        <v>10836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11">
        <v>0</v>
      </c>
    </row>
    <row r="485" spans="1:13" hidden="1" x14ac:dyDescent="0.25">
      <c r="A485" t="s">
        <v>44</v>
      </c>
      <c r="B485" t="s">
        <v>8</v>
      </c>
      <c r="C485" s="1" t="s">
        <v>515</v>
      </c>
      <c r="D485" t="s">
        <v>10837</v>
      </c>
      <c r="E485" t="s">
        <v>10838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11">
        <v>0</v>
      </c>
    </row>
    <row r="486" spans="1:13" x14ac:dyDescent="0.25">
      <c r="A486" t="s">
        <v>44</v>
      </c>
      <c r="B486" t="s">
        <v>11306</v>
      </c>
      <c r="C486" s="1" t="s">
        <v>516</v>
      </c>
      <c r="D486" t="s">
        <v>10839</v>
      </c>
      <c r="E486" t="s">
        <v>10840</v>
      </c>
      <c r="F486" s="4">
        <v>8277.86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11">
        <v>8277.86</v>
      </c>
    </row>
    <row r="487" spans="1:13" hidden="1" x14ac:dyDescent="0.25">
      <c r="A487" t="s">
        <v>44</v>
      </c>
      <c r="B487" t="s">
        <v>8</v>
      </c>
      <c r="C487" s="1" t="s">
        <v>517</v>
      </c>
      <c r="D487" t="s">
        <v>10841</v>
      </c>
      <c r="E487" t="s">
        <v>10842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11">
        <v>0</v>
      </c>
    </row>
    <row r="488" spans="1:13" hidden="1" x14ac:dyDescent="0.25">
      <c r="A488" t="s">
        <v>44</v>
      </c>
      <c r="B488" t="s">
        <v>8</v>
      </c>
      <c r="C488" s="1" t="s">
        <v>518</v>
      </c>
      <c r="D488" t="s">
        <v>10843</v>
      </c>
      <c r="E488" t="s">
        <v>10844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11">
        <v>0</v>
      </c>
    </row>
    <row r="489" spans="1:13" x14ac:dyDescent="0.25">
      <c r="A489" t="s">
        <v>44</v>
      </c>
      <c r="B489" t="s">
        <v>11306</v>
      </c>
      <c r="C489" s="1" t="s">
        <v>519</v>
      </c>
      <c r="D489" t="s">
        <v>11311</v>
      </c>
      <c r="E489" t="s">
        <v>10845</v>
      </c>
      <c r="F489" s="4">
        <v>5623564.1799999997</v>
      </c>
      <c r="G489" s="4">
        <v>3093.77</v>
      </c>
      <c r="H489" s="4">
        <v>787653.35</v>
      </c>
      <c r="I489" s="4">
        <v>4654492.57</v>
      </c>
      <c r="J489" s="4">
        <v>0</v>
      </c>
      <c r="K489" s="4">
        <v>0</v>
      </c>
      <c r="L489" s="4">
        <v>120438.42</v>
      </c>
      <c r="M489" s="11">
        <v>9373058.75</v>
      </c>
    </row>
    <row r="490" spans="1:13" x14ac:dyDescent="0.25">
      <c r="A490" t="s">
        <v>44</v>
      </c>
      <c r="B490" t="s">
        <v>11306</v>
      </c>
      <c r="C490" s="1" t="s">
        <v>520</v>
      </c>
      <c r="D490" t="s">
        <v>10846</v>
      </c>
      <c r="E490" t="s">
        <v>10847</v>
      </c>
      <c r="F490" s="4">
        <v>7889867.2800000003</v>
      </c>
      <c r="G490" s="4">
        <v>4864.0600000000004</v>
      </c>
      <c r="H490" s="4">
        <v>0</v>
      </c>
      <c r="I490" s="4">
        <v>0</v>
      </c>
      <c r="J490" s="4">
        <v>0</v>
      </c>
      <c r="K490" s="4">
        <v>0</v>
      </c>
      <c r="L490" s="4">
        <v>0</v>
      </c>
      <c r="M490" s="11">
        <v>7894731.3399999999</v>
      </c>
    </row>
    <row r="491" spans="1:13" x14ac:dyDescent="0.25">
      <c r="A491" t="s">
        <v>44</v>
      </c>
      <c r="B491" t="s">
        <v>11306</v>
      </c>
      <c r="C491" s="1" t="s">
        <v>521</v>
      </c>
      <c r="D491" t="s">
        <v>10848</v>
      </c>
      <c r="E491" t="s">
        <v>10849</v>
      </c>
      <c r="F491" s="4">
        <v>4886759.76</v>
      </c>
      <c r="G491" s="4">
        <v>13028.94</v>
      </c>
      <c r="H491" s="4">
        <v>0</v>
      </c>
      <c r="I491" s="4">
        <v>0</v>
      </c>
      <c r="J491" s="4">
        <v>0</v>
      </c>
      <c r="K491" s="4">
        <v>0</v>
      </c>
      <c r="L491" s="4">
        <v>0</v>
      </c>
      <c r="M491" s="11">
        <v>4899788.7</v>
      </c>
    </row>
    <row r="492" spans="1:13" hidden="1" x14ac:dyDescent="0.25">
      <c r="A492" t="s">
        <v>44</v>
      </c>
      <c r="B492" t="s">
        <v>8</v>
      </c>
      <c r="C492" s="1" t="s">
        <v>522</v>
      </c>
      <c r="D492" t="s">
        <v>10850</v>
      </c>
      <c r="E492" t="s">
        <v>10851</v>
      </c>
      <c r="F492" s="4">
        <v>0</v>
      </c>
      <c r="G492" s="4">
        <v>0</v>
      </c>
      <c r="H492" s="4">
        <v>0</v>
      </c>
      <c r="I492" s="4">
        <v>0</v>
      </c>
      <c r="J492" s="4">
        <v>0</v>
      </c>
      <c r="K492" s="4">
        <v>0</v>
      </c>
      <c r="L492" s="4">
        <v>0</v>
      </c>
      <c r="M492" s="11">
        <v>0</v>
      </c>
    </row>
    <row r="493" spans="1:13" x14ac:dyDescent="0.25">
      <c r="A493" t="s">
        <v>44</v>
      </c>
      <c r="B493" t="s">
        <v>11306</v>
      </c>
      <c r="C493" s="1" t="s">
        <v>523</v>
      </c>
      <c r="D493" t="s">
        <v>10852</v>
      </c>
      <c r="E493" t="s">
        <v>10853</v>
      </c>
      <c r="F493" s="4">
        <v>848040.59</v>
      </c>
      <c r="G493" s="4">
        <v>446524.3</v>
      </c>
      <c r="H493" s="4">
        <v>758216.59</v>
      </c>
      <c r="I493" s="4">
        <v>0</v>
      </c>
      <c r="J493" s="4">
        <v>2976.86</v>
      </c>
      <c r="K493" s="4">
        <v>0</v>
      </c>
      <c r="L493" s="4">
        <v>1179.76</v>
      </c>
      <c r="M493" s="11">
        <v>532191.68000000005</v>
      </c>
    </row>
    <row r="494" spans="1:13" x14ac:dyDescent="0.25">
      <c r="A494" t="s">
        <v>44</v>
      </c>
      <c r="B494" t="s">
        <v>11306</v>
      </c>
      <c r="C494" s="1" t="s">
        <v>524</v>
      </c>
      <c r="D494" t="s">
        <v>10854</v>
      </c>
      <c r="E494" t="s">
        <v>10855</v>
      </c>
      <c r="F494" s="4">
        <v>271544.63</v>
      </c>
      <c r="G494" s="4">
        <v>10588.7</v>
      </c>
      <c r="H494" s="4">
        <v>10596.76</v>
      </c>
      <c r="I494" s="4">
        <v>0</v>
      </c>
      <c r="J494" s="4">
        <v>374.23</v>
      </c>
      <c r="K494" s="4">
        <v>0</v>
      </c>
      <c r="L494" s="4">
        <v>364.18</v>
      </c>
      <c r="M494" s="11">
        <v>270798.15999999997</v>
      </c>
    </row>
    <row r="495" spans="1:13" x14ac:dyDescent="0.25">
      <c r="A495" t="s">
        <v>44</v>
      </c>
      <c r="B495" t="s">
        <v>11306</v>
      </c>
      <c r="C495" s="1" t="s">
        <v>525</v>
      </c>
      <c r="D495" t="s">
        <v>10856</v>
      </c>
      <c r="E495" t="s">
        <v>10857</v>
      </c>
      <c r="F495" s="4">
        <v>18569.11</v>
      </c>
      <c r="G495" s="4">
        <v>147.08000000000001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11">
        <v>18716.189999999999</v>
      </c>
    </row>
    <row r="496" spans="1:13" hidden="1" x14ac:dyDescent="0.25">
      <c r="A496" t="s">
        <v>44</v>
      </c>
      <c r="B496" t="s">
        <v>8</v>
      </c>
      <c r="C496" s="1" t="s">
        <v>526</v>
      </c>
      <c r="D496" t="s">
        <v>10858</v>
      </c>
      <c r="E496" t="s">
        <v>10859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11">
        <v>0</v>
      </c>
    </row>
    <row r="497" spans="1:13" hidden="1" x14ac:dyDescent="0.25">
      <c r="A497" t="s">
        <v>44</v>
      </c>
      <c r="B497" t="s">
        <v>8</v>
      </c>
      <c r="C497" s="1" t="s">
        <v>527</v>
      </c>
      <c r="D497" t="s">
        <v>10860</v>
      </c>
      <c r="E497" t="s">
        <v>10861</v>
      </c>
      <c r="F497" s="4">
        <v>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11">
        <v>0</v>
      </c>
    </row>
    <row r="498" spans="1:13" x14ac:dyDescent="0.25">
      <c r="A498" t="s">
        <v>44</v>
      </c>
      <c r="B498" t="s">
        <v>11306</v>
      </c>
      <c r="C498" s="1" t="s">
        <v>528</v>
      </c>
      <c r="D498" t="s">
        <v>10862</v>
      </c>
      <c r="E498" t="s">
        <v>10863</v>
      </c>
      <c r="F498" s="4">
        <v>94.72</v>
      </c>
      <c r="G498" s="4">
        <v>0.03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11">
        <v>94.75</v>
      </c>
    </row>
    <row r="499" spans="1:13" x14ac:dyDescent="0.25">
      <c r="A499" t="s">
        <v>44</v>
      </c>
      <c r="B499" t="s">
        <v>11306</v>
      </c>
      <c r="C499" s="1" t="s">
        <v>529</v>
      </c>
      <c r="D499" t="s">
        <v>10864</v>
      </c>
      <c r="E499" t="s">
        <v>10865</v>
      </c>
      <c r="F499" s="4">
        <v>3636156.4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11">
        <v>3636156.4</v>
      </c>
    </row>
    <row r="500" spans="1:13" hidden="1" x14ac:dyDescent="0.25">
      <c r="A500" t="s">
        <v>44</v>
      </c>
      <c r="B500" t="s">
        <v>8</v>
      </c>
      <c r="C500" s="1" t="s">
        <v>530</v>
      </c>
      <c r="D500" t="s">
        <v>10866</v>
      </c>
      <c r="E500" t="s">
        <v>10867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11">
        <v>0</v>
      </c>
    </row>
    <row r="501" spans="1:13" x14ac:dyDescent="0.25">
      <c r="A501" t="s">
        <v>44</v>
      </c>
      <c r="B501" t="s">
        <v>11306</v>
      </c>
      <c r="C501" s="1" t="s">
        <v>531</v>
      </c>
      <c r="D501" t="s">
        <v>10868</v>
      </c>
      <c r="E501" t="s">
        <v>10869</v>
      </c>
      <c r="F501" s="4">
        <v>8749.93</v>
      </c>
      <c r="G501" s="4">
        <v>0</v>
      </c>
      <c r="H501" s="4">
        <v>32639037.620000001</v>
      </c>
      <c r="I501" s="4">
        <v>32639067.109999999</v>
      </c>
      <c r="J501" s="4">
        <v>0</v>
      </c>
      <c r="K501" s="4">
        <v>0</v>
      </c>
      <c r="L501" s="4">
        <v>0</v>
      </c>
      <c r="M501" s="11">
        <v>8779.42</v>
      </c>
    </row>
    <row r="502" spans="1:13" x14ac:dyDescent="0.25">
      <c r="A502" t="s">
        <v>44</v>
      </c>
      <c r="B502" t="s">
        <v>11306</v>
      </c>
      <c r="C502" s="1" t="s">
        <v>532</v>
      </c>
      <c r="D502" t="s">
        <v>10870</v>
      </c>
      <c r="E502" t="s">
        <v>10871</v>
      </c>
      <c r="F502" s="4">
        <v>99064.33</v>
      </c>
      <c r="G502" s="4">
        <v>0</v>
      </c>
      <c r="H502" s="4">
        <v>3565</v>
      </c>
      <c r="I502" s="4">
        <v>0</v>
      </c>
      <c r="J502" s="4">
        <v>1771.51</v>
      </c>
      <c r="K502" s="4">
        <v>0</v>
      </c>
      <c r="L502" s="4">
        <v>31.82</v>
      </c>
      <c r="M502" s="11">
        <v>93696</v>
      </c>
    </row>
    <row r="503" spans="1:13" hidden="1" x14ac:dyDescent="0.25">
      <c r="A503" t="s">
        <v>44</v>
      </c>
      <c r="B503" t="s">
        <v>8</v>
      </c>
      <c r="C503" s="1" t="s">
        <v>533</v>
      </c>
      <c r="D503" t="s">
        <v>10872</v>
      </c>
      <c r="E503" t="s">
        <v>10873</v>
      </c>
      <c r="F503" s="4">
        <v>0</v>
      </c>
      <c r="G503" s="4">
        <v>0</v>
      </c>
      <c r="H503" s="4">
        <v>0</v>
      </c>
      <c r="I503" s="4">
        <v>0</v>
      </c>
      <c r="J503" s="4">
        <v>0</v>
      </c>
      <c r="K503" s="4">
        <v>0</v>
      </c>
      <c r="L503" s="4">
        <v>0</v>
      </c>
      <c r="M503" s="11">
        <v>0</v>
      </c>
    </row>
    <row r="504" spans="1:13" hidden="1" x14ac:dyDescent="0.25">
      <c r="A504" t="s">
        <v>44</v>
      </c>
      <c r="B504" t="s">
        <v>8</v>
      </c>
      <c r="C504" s="1" t="s">
        <v>534</v>
      </c>
      <c r="D504" t="s">
        <v>10874</v>
      </c>
      <c r="E504" t="s">
        <v>10875</v>
      </c>
      <c r="F504" s="4">
        <v>0</v>
      </c>
      <c r="G504" s="4">
        <v>0</v>
      </c>
      <c r="H504" s="4">
        <v>0</v>
      </c>
      <c r="I504" s="4">
        <v>0</v>
      </c>
      <c r="J504" s="4">
        <v>0</v>
      </c>
      <c r="K504" s="4">
        <v>0</v>
      </c>
      <c r="L504" s="4">
        <v>0</v>
      </c>
      <c r="M504" s="11">
        <v>0</v>
      </c>
    </row>
    <row r="505" spans="1:13" hidden="1" x14ac:dyDescent="0.25">
      <c r="A505" t="s">
        <v>44</v>
      </c>
      <c r="B505" t="s">
        <v>8</v>
      </c>
      <c r="C505" s="1" t="s">
        <v>535</v>
      </c>
      <c r="D505" t="s">
        <v>10876</v>
      </c>
      <c r="E505" t="s">
        <v>10877</v>
      </c>
      <c r="F505" s="4">
        <v>0</v>
      </c>
      <c r="G505" s="4">
        <v>0</v>
      </c>
      <c r="H505" s="4">
        <v>0</v>
      </c>
      <c r="I505" s="4">
        <v>0</v>
      </c>
      <c r="J505" s="4">
        <v>0</v>
      </c>
      <c r="K505" s="4">
        <v>0</v>
      </c>
      <c r="L505" s="4">
        <v>0</v>
      </c>
      <c r="M505" s="11">
        <v>0</v>
      </c>
    </row>
    <row r="506" spans="1:13" x14ac:dyDescent="0.25">
      <c r="A506" t="s">
        <v>44</v>
      </c>
      <c r="B506" t="s">
        <v>11306</v>
      </c>
      <c r="C506" s="1" t="s">
        <v>536</v>
      </c>
      <c r="D506" t="s">
        <v>10878</v>
      </c>
      <c r="E506" t="s">
        <v>10879</v>
      </c>
      <c r="F506" s="4">
        <v>2434.35</v>
      </c>
      <c r="G506" s="4">
        <v>1.46</v>
      </c>
      <c r="H506" s="4">
        <v>0</v>
      </c>
      <c r="I506" s="4">
        <v>0</v>
      </c>
      <c r="J506" s="4">
        <v>0</v>
      </c>
      <c r="K506" s="4">
        <v>0</v>
      </c>
      <c r="L506" s="4">
        <v>0</v>
      </c>
      <c r="M506" s="11">
        <v>2435.81</v>
      </c>
    </row>
    <row r="507" spans="1:13" hidden="1" x14ac:dyDescent="0.25">
      <c r="A507" t="s">
        <v>44</v>
      </c>
      <c r="B507" t="s">
        <v>8</v>
      </c>
      <c r="C507" s="1" t="s">
        <v>537</v>
      </c>
      <c r="D507" t="s">
        <v>10880</v>
      </c>
      <c r="E507" t="s">
        <v>10881</v>
      </c>
      <c r="F507" s="4">
        <v>0</v>
      </c>
      <c r="G507" s="4">
        <v>0</v>
      </c>
      <c r="H507" s="4">
        <v>0</v>
      </c>
      <c r="I507" s="4">
        <v>0</v>
      </c>
      <c r="J507" s="4">
        <v>0</v>
      </c>
      <c r="K507" s="4">
        <v>0</v>
      </c>
      <c r="L507" s="4">
        <v>0</v>
      </c>
      <c r="M507" s="11">
        <v>0</v>
      </c>
    </row>
    <row r="508" spans="1:13" x14ac:dyDescent="0.25">
      <c r="A508" t="s">
        <v>44</v>
      </c>
      <c r="B508" t="s">
        <v>11306</v>
      </c>
      <c r="C508" s="1" t="s">
        <v>538</v>
      </c>
      <c r="D508" t="s">
        <v>10882</v>
      </c>
      <c r="E508" t="s">
        <v>10883</v>
      </c>
      <c r="F508" s="4">
        <v>3033501.55</v>
      </c>
      <c r="G508" s="4">
        <v>84365.68</v>
      </c>
      <c r="H508" s="4">
        <v>140783.35999999999</v>
      </c>
      <c r="I508" s="4">
        <v>0</v>
      </c>
      <c r="J508" s="4">
        <v>374.14</v>
      </c>
      <c r="K508" s="4">
        <v>0</v>
      </c>
      <c r="L508" s="4">
        <v>1.8</v>
      </c>
      <c r="M508" s="11">
        <v>2976707.93</v>
      </c>
    </row>
    <row r="509" spans="1:13" x14ac:dyDescent="0.25">
      <c r="A509" t="s">
        <v>44</v>
      </c>
      <c r="B509" t="s">
        <v>11306</v>
      </c>
      <c r="C509" s="1" t="s">
        <v>539</v>
      </c>
      <c r="D509" t="s">
        <v>10884</v>
      </c>
      <c r="E509" t="s">
        <v>10885</v>
      </c>
      <c r="F509" s="4">
        <v>100.15</v>
      </c>
      <c r="G509" s="4">
        <v>0.03</v>
      </c>
      <c r="H509" s="4">
        <v>0</v>
      </c>
      <c r="I509" s="4">
        <v>0</v>
      </c>
      <c r="J509" s="4">
        <v>0</v>
      </c>
      <c r="K509" s="4">
        <v>0</v>
      </c>
      <c r="L509" s="4">
        <v>0</v>
      </c>
      <c r="M509" s="11">
        <v>100.18</v>
      </c>
    </row>
    <row r="510" spans="1:13" x14ac:dyDescent="0.25">
      <c r="A510" t="s">
        <v>44</v>
      </c>
      <c r="B510" t="s">
        <v>11306</v>
      </c>
      <c r="C510" s="1" t="s">
        <v>540</v>
      </c>
      <c r="D510" t="s">
        <v>10886</v>
      </c>
      <c r="E510" t="s">
        <v>10887</v>
      </c>
      <c r="F510" s="4">
        <v>1239.79</v>
      </c>
      <c r="G510" s="4">
        <v>173.5</v>
      </c>
      <c r="H510" s="4">
        <v>0</v>
      </c>
      <c r="I510" s="4">
        <v>0</v>
      </c>
      <c r="J510" s="4">
        <v>91.12</v>
      </c>
      <c r="K510" s="4">
        <v>0</v>
      </c>
      <c r="L510" s="4">
        <v>0</v>
      </c>
      <c r="M510" s="11">
        <v>1322.17</v>
      </c>
    </row>
    <row r="511" spans="1:13" x14ac:dyDescent="0.25">
      <c r="A511" t="s">
        <v>44</v>
      </c>
      <c r="B511" t="s">
        <v>11306</v>
      </c>
      <c r="C511" s="1" t="s">
        <v>541</v>
      </c>
      <c r="D511" t="s">
        <v>10888</v>
      </c>
      <c r="E511" t="s">
        <v>10889</v>
      </c>
      <c r="F511" s="4">
        <v>17290.68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11">
        <v>17290.68</v>
      </c>
    </row>
    <row r="512" spans="1:13" hidden="1" x14ac:dyDescent="0.25">
      <c r="A512" t="s">
        <v>44</v>
      </c>
      <c r="B512" t="s">
        <v>8</v>
      </c>
      <c r="C512" s="1" t="s">
        <v>542</v>
      </c>
      <c r="D512" t="s">
        <v>10890</v>
      </c>
      <c r="E512" t="s">
        <v>10891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11">
        <v>0</v>
      </c>
    </row>
    <row r="513" spans="1:13" x14ac:dyDescent="0.25">
      <c r="A513" t="s">
        <v>44</v>
      </c>
      <c r="B513" t="s">
        <v>11306</v>
      </c>
      <c r="C513" s="1" t="s">
        <v>543</v>
      </c>
      <c r="D513" t="s">
        <v>10892</v>
      </c>
      <c r="E513" t="s">
        <v>10893</v>
      </c>
      <c r="F513" s="4">
        <v>238722.41</v>
      </c>
      <c r="G513" s="4">
        <v>1778481.62</v>
      </c>
      <c r="H513" s="4">
        <v>101744.37</v>
      </c>
      <c r="I513" s="4">
        <v>0</v>
      </c>
      <c r="J513" s="4">
        <v>30254.06</v>
      </c>
      <c r="K513" s="4">
        <v>0</v>
      </c>
      <c r="L513" s="4">
        <v>501.98</v>
      </c>
      <c r="M513" s="11">
        <v>1884703.62</v>
      </c>
    </row>
    <row r="514" spans="1:13" x14ac:dyDescent="0.25">
      <c r="A514" t="s">
        <v>44</v>
      </c>
      <c r="B514" t="s">
        <v>11306</v>
      </c>
      <c r="C514" s="1" t="s">
        <v>544</v>
      </c>
      <c r="D514" t="s">
        <v>10894</v>
      </c>
      <c r="E514" t="s">
        <v>10895</v>
      </c>
      <c r="F514" s="4">
        <v>97567.44</v>
      </c>
      <c r="G514" s="4">
        <v>10704</v>
      </c>
      <c r="H514" s="4">
        <v>7472.68</v>
      </c>
      <c r="I514" s="4">
        <v>0</v>
      </c>
      <c r="J514" s="4">
        <v>3959.55</v>
      </c>
      <c r="K514" s="4">
        <v>0</v>
      </c>
      <c r="L514" s="4">
        <v>0</v>
      </c>
      <c r="M514" s="11">
        <v>96839.21</v>
      </c>
    </row>
    <row r="515" spans="1:13" x14ac:dyDescent="0.25">
      <c r="A515" t="s">
        <v>44</v>
      </c>
      <c r="B515" t="s">
        <v>11306</v>
      </c>
      <c r="C515" s="1" t="s">
        <v>545</v>
      </c>
      <c r="D515" t="s">
        <v>10896</v>
      </c>
      <c r="E515" t="s">
        <v>10897</v>
      </c>
      <c r="F515" s="4">
        <v>656181.74</v>
      </c>
      <c r="G515" s="4">
        <v>393.09</v>
      </c>
      <c r="H515" s="4">
        <v>176982.41</v>
      </c>
      <c r="I515" s="4">
        <v>0</v>
      </c>
      <c r="J515" s="4">
        <v>0</v>
      </c>
      <c r="K515" s="4">
        <v>272204.07</v>
      </c>
      <c r="L515" s="4">
        <v>0</v>
      </c>
      <c r="M515" s="11">
        <v>751796.49</v>
      </c>
    </row>
    <row r="516" spans="1:13" x14ac:dyDescent="0.25">
      <c r="A516" t="s">
        <v>44</v>
      </c>
      <c r="B516" t="s">
        <v>11306</v>
      </c>
      <c r="C516" s="1" t="s">
        <v>546</v>
      </c>
      <c r="D516" t="s">
        <v>10898</v>
      </c>
      <c r="E516" t="s">
        <v>10899</v>
      </c>
      <c r="F516" s="4">
        <v>6798252.8700000001</v>
      </c>
      <c r="G516" s="4">
        <v>3849.61</v>
      </c>
      <c r="H516" s="4">
        <v>249482.58</v>
      </c>
      <c r="I516" s="4">
        <v>0</v>
      </c>
      <c r="J516" s="4">
        <v>7129.67</v>
      </c>
      <c r="K516" s="4">
        <v>0</v>
      </c>
      <c r="L516" s="4">
        <v>16580.45</v>
      </c>
      <c r="M516" s="11">
        <v>6528909.7800000003</v>
      </c>
    </row>
    <row r="517" spans="1:13" x14ac:dyDescent="0.25">
      <c r="A517" t="s">
        <v>44</v>
      </c>
      <c r="B517" t="s">
        <v>11306</v>
      </c>
      <c r="C517" s="1" t="s">
        <v>547</v>
      </c>
      <c r="D517" t="s">
        <v>10900</v>
      </c>
      <c r="E517" t="s">
        <v>10901</v>
      </c>
      <c r="F517" s="4">
        <v>3704156.07</v>
      </c>
      <c r="G517" s="4">
        <v>96333.16</v>
      </c>
      <c r="H517" s="4">
        <v>8810.36</v>
      </c>
      <c r="I517" s="4">
        <v>0</v>
      </c>
      <c r="J517" s="4">
        <v>4085.39</v>
      </c>
      <c r="K517" s="4">
        <v>0</v>
      </c>
      <c r="L517" s="4">
        <v>529.39</v>
      </c>
      <c r="M517" s="11">
        <v>3787064.09</v>
      </c>
    </row>
    <row r="518" spans="1:13" x14ac:dyDescent="0.25">
      <c r="A518" t="s">
        <v>44</v>
      </c>
      <c r="B518" t="s">
        <v>11306</v>
      </c>
      <c r="C518" s="1" t="s">
        <v>548</v>
      </c>
      <c r="D518" t="s">
        <v>10902</v>
      </c>
      <c r="E518" t="s">
        <v>10903</v>
      </c>
      <c r="F518" s="4">
        <v>5945753.5300000003</v>
      </c>
      <c r="G518" s="4">
        <v>0</v>
      </c>
      <c r="H518" s="4">
        <v>26721156.84</v>
      </c>
      <c r="I518" s="4">
        <v>28093045.739999998</v>
      </c>
      <c r="J518" s="4">
        <v>0</v>
      </c>
      <c r="K518" s="4">
        <v>0</v>
      </c>
      <c r="L518" s="4">
        <v>27569.49</v>
      </c>
      <c r="M518" s="11">
        <v>7290072.9400000004</v>
      </c>
    </row>
    <row r="519" spans="1:13" x14ac:dyDescent="0.25">
      <c r="A519" t="s">
        <v>44</v>
      </c>
      <c r="B519" t="s">
        <v>11306</v>
      </c>
      <c r="C519" s="1" t="s">
        <v>549</v>
      </c>
      <c r="D519" t="s">
        <v>10904</v>
      </c>
      <c r="E519" t="s">
        <v>10905</v>
      </c>
      <c r="F519" s="4">
        <v>5265545.28</v>
      </c>
      <c r="G519" s="4">
        <v>36582</v>
      </c>
      <c r="H519" s="4">
        <v>2342.42</v>
      </c>
      <c r="I519" s="4">
        <v>0</v>
      </c>
      <c r="J519" s="4">
        <v>137903.42000000001</v>
      </c>
      <c r="K519" s="4">
        <v>0</v>
      </c>
      <c r="L519" s="4">
        <v>3049.61</v>
      </c>
      <c r="M519" s="11">
        <v>5158831.83</v>
      </c>
    </row>
    <row r="520" spans="1:13" hidden="1" x14ac:dyDescent="0.25">
      <c r="A520" t="s">
        <v>44</v>
      </c>
      <c r="B520" t="s">
        <v>8</v>
      </c>
      <c r="C520" s="1" t="s">
        <v>550</v>
      </c>
      <c r="D520" t="s">
        <v>10906</v>
      </c>
      <c r="E520" t="s">
        <v>10907</v>
      </c>
      <c r="F520" s="4">
        <v>0</v>
      </c>
      <c r="G520" s="4">
        <v>0</v>
      </c>
      <c r="H520" s="4">
        <v>0</v>
      </c>
      <c r="I520" s="4">
        <v>0</v>
      </c>
      <c r="J520" s="4">
        <v>0</v>
      </c>
      <c r="K520" s="4">
        <v>0</v>
      </c>
      <c r="L520" s="4">
        <v>0</v>
      </c>
      <c r="M520" s="11">
        <v>0</v>
      </c>
    </row>
    <row r="521" spans="1:13" x14ac:dyDescent="0.25">
      <c r="A521" t="s">
        <v>44</v>
      </c>
      <c r="B521" t="s">
        <v>11306</v>
      </c>
      <c r="C521" s="1" t="s">
        <v>551</v>
      </c>
      <c r="D521" t="s">
        <v>10908</v>
      </c>
      <c r="E521" t="s">
        <v>10909</v>
      </c>
      <c r="F521" s="4">
        <v>1095196.6100000001</v>
      </c>
      <c r="G521" s="4">
        <v>115014.26</v>
      </c>
      <c r="H521" s="4">
        <v>162685.70000000001</v>
      </c>
      <c r="I521" s="4">
        <v>0</v>
      </c>
      <c r="J521" s="4">
        <v>10564.45</v>
      </c>
      <c r="K521" s="4">
        <v>0</v>
      </c>
      <c r="L521" s="4">
        <v>8284.9500000000007</v>
      </c>
      <c r="M521" s="11">
        <v>1028675.77</v>
      </c>
    </row>
    <row r="522" spans="1:13" x14ac:dyDescent="0.25">
      <c r="A522" t="s">
        <v>44</v>
      </c>
      <c r="B522" t="s">
        <v>11306</v>
      </c>
      <c r="C522" s="1" t="s">
        <v>552</v>
      </c>
      <c r="D522" t="s">
        <v>10910</v>
      </c>
      <c r="E522" t="s">
        <v>10911</v>
      </c>
      <c r="F522" s="4">
        <v>3559978.69</v>
      </c>
      <c r="G522" s="4">
        <v>1184694.0900000001</v>
      </c>
      <c r="H522" s="4">
        <v>0</v>
      </c>
      <c r="I522" s="4">
        <v>0</v>
      </c>
      <c r="J522" s="4">
        <v>0</v>
      </c>
      <c r="K522" s="4">
        <v>0</v>
      </c>
      <c r="L522" s="4">
        <v>0</v>
      </c>
      <c r="M522" s="11">
        <v>4744672.78</v>
      </c>
    </row>
    <row r="523" spans="1:13" hidden="1" x14ac:dyDescent="0.25">
      <c r="A523" t="s">
        <v>44</v>
      </c>
      <c r="B523" t="s">
        <v>8</v>
      </c>
      <c r="C523" s="1" t="s">
        <v>553</v>
      </c>
      <c r="D523" t="s">
        <v>10912</v>
      </c>
      <c r="E523" t="s">
        <v>10913</v>
      </c>
      <c r="F523" s="4">
        <v>0</v>
      </c>
      <c r="G523" s="4">
        <v>0</v>
      </c>
      <c r="H523" s="4">
        <v>0</v>
      </c>
      <c r="I523" s="4">
        <v>0</v>
      </c>
      <c r="J523" s="4">
        <v>0</v>
      </c>
      <c r="K523" s="4">
        <v>0</v>
      </c>
      <c r="L523" s="4">
        <v>0</v>
      </c>
      <c r="M523" s="11">
        <v>0</v>
      </c>
    </row>
    <row r="524" spans="1:13" x14ac:dyDescent="0.25">
      <c r="A524" t="s">
        <v>44</v>
      </c>
      <c r="B524" t="s">
        <v>11306</v>
      </c>
      <c r="C524" s="1" t="s">
        <v>554</v>
      </c>
      <c r="D524" t="s">
        <v>10914</v>
      </c>
      <c r="E524" t="s">
        <v>10915</v>
      </c>
      <c r="F524" s="4">
        <v>25681459.09</v>
      </c>
      <c r="G524" s="4">
        <v>82611.56</v>
      </c>
      <c r="H524" s="4">
        <v>18926453.75</v>
      </c>
      <c r="I524" s="4">
        <v>0</v>
      </c>
      <c r="J524" s="4">
        <v>0</v>
      </c>
      <c r="K524" s="4">
        <v>0</v>
      </c>
      <c r="L524" s="4">
        <v>0</v>
      </c>
      <c r="M524" s="11">
        <v>6837616.9000000004</v>
      </c>
    </row>
    <row r="525" spans="1:13" hidden="1" x14ac:dyDescent="0.25">
      <c r="A525" t="s">
        <v>44</v>
      </c>
      <c r="B525" t="s">
        <v>8</v>
      </c>
      <c r="C525" s="1" t="s">
        <v>555</v>
      </c>
      <c r="D525" t="s">
        <v>10916</v>
      </c>
      <c r="E525" t="s">
        <v>10917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11">
        <v>0</v>
      </c>
    </row>
    <row r="526" spans="1:13" x14ac:dyDescent="0.25">
      <c r="A526" t="s">
        <v>44</v>
      </c>
      <c r="B526" t="s">
        <v>11306</v>
      </c>
      <c r="C526" s="1" t="s">
        <v>556</v>
      </c>
      <c r="D526" t="s">
        <v>10918</v>
      </c>
      <c r="E526" t="s">
        <v>10919</v>
      </c>
      <c r="F526" s="4">
        <v>999.77</v>
      </c>
      <c r="G526" s="4">
        <v>31977.97</v>
      </c>
      <c r="H526" s="4">
        <v>17290.669999999998</v>
      </c>
      <c r="I526" s="4">
        <v>0</v>
      </c>
      <c r="J526" s="4">
        <v>0</v>
      </c>
      <c r="K526" s="4">
        <v>0</v>
      </c>
      <c r="L526" s="4">
        <v>5689.76</v>
      </c>
      <c r="M526" s="11">
        <v>9997.31</v>
      </c>
    </row>
    <row r="527" spans="1:13" x14ac:dyDescent="0.25">
      <c r="A527" t="s">
        <v>44</v>
      </c>
      <c r="B527" t="s">
        <v>11306</v>
      </c>
      <c r="C527" s="1" t="s">
        <v>557</v>
      </c>
      <c r="D527" t="s">
        <v>10920</v>
      </c>
      <c r="E527" t="s">
        <v>10921</v>
      </c>
      <c r="F527" s="4">
        <v>48902.04</v>
      </c>
      <c r="G527" s="4">
        <v>12889.46</v>
      </c>
      <c r="H527" s="4">
        <v>17676.060000000001</v>
      </c>
      <c r="I527" s="4">
        <v>0</v>
      </c>
      <c r="J527" s="4">
        <v>0</v>
      </c>
      <c r="K527" s="4">
        <v>0</v>
      </c>
      <c r="L527" s="4">
        <v>0</v>
      </c>
      <c r="M527" s="11">
        <v>44115.44</v>
      </c>
    </row>
    <row r="528" spans="1:13" x14ac:dyDescent="0.25">
      <c r="A528" t="s">
        <v>44</v>
      </c>
      <c r="B528" t="s">
        <v>11306</v>
      </c>
      <c r="C528" s="1" t="s">
        <v>558</v>
      </c>
      <c r="D528" t="s">
        <v>10922</v>
      </c>
      <c r="E528" t="s">
        <v>10923</v>
      </c>
      <c r="F528" s="4">
        <v>28628.86</v>
      </c>
      <c r="G528" s="4">
        <v>16.84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11">
        <v>28645.7</v>
      </c>
    </row>
    <row r="529" spans="1:13" x14ac:dyDescent="0.25">
      <c r="A529" t="s">
        <v>44</v>
      </c>
      <c r="B529" t="s">
        <v>11306</v>
      </c>
      <c r="C529" s="1" t="s">
        <v>559</v>
      </c>
      <c r="D529" t="s">
        <v>10924</v>
      </c>
      <c r="E529" t="s">
        <v>10925</v>
      </c>
      <c r="F529" s="4">
        <v>249492.95</v>
      </c>
      <c r="G529" s="4">
        <v>23305.599999999999</v>
      </c>
      <c r="H529" s="4">
        <v>11089.87</v>
      </c>
      <c r="I529" s="4">
        <v>0</v>
      </c>
      <c r="J529" s="4">
        <v>8857.68</v>
      </c>
      <c r="K529" s="4">
        <v>0</v>
      </c>
      <c r="L529" s="4">
        <v>37</v>
      </c>
      <c r="M529" s="11">
        <v>252814</v>
      </c>
    </row>
    <row r="530" spans="1:13" x14ac:dyDescent="0.25">
      <c r="A530" t="s">
        <v>44</v>
      </c>
      <c r="B530" t="s">
        <v>11306</v>
      </c>
      <c r="C530" s="1" t="s">
        <v>560</v>
      </c>
      <c r="D530" t="s">
        <v>10926</v>
      </c>
      <c r="E530" t="s">
        <v>10927</v>
      </c>
      <c r="F530" s="4">
        <v>144613.14000000001</v>
      </c>
      <c r="G530" s="4">
        <v>5380</v>
      </c>
      <c r="H530" s="4">
        <v>0</v>
      </c>
      <c r="I530" s="4">
        <v>0</v>
      </c>
      <c r="J530" s="4">
        <v>8487.9500000000007</v>
      </c>
      <c r="K530" s="4">
        <v>0</v>
      </c>
      <c r="L530" s="4">
        <v>0</v>
      </c>
      <c r="M530" s="11">
        <v>141505.19</v>
      </c>
    </row>
    <row r="531" spans="1:13" x14ac:dyDescent="0.25">
      <c r="A531" t="s">
        <v>44</v>
      </c>
      <c r="B531" t="s">
        <v>11306</v>
      </c>
      <c r="C531" s="1" t="s">
        <v>561</v>
      </c>
      <c r="D531" t="s">
        <v>10928</v>
      </c>
      <c r="E531" t="s">
        <v>10929</v>
      </c>
      <c r="F531" s="4">
        <v>13.88</v>
      </c>
      <c r="G531" s="4">
        <v>0.14000000000000001</v>
      </c>
      <c r="H531" s="4">
        <v>0</v>
      </c>
      <c r="I531" s="4">
        <v>0</v>
      </c>
      <c r="J531" s="4">
        <v>0</v>
      </c>
      <c r="K531" s="4">
        <v>0</v>
      </c>
      <c r="L531" s="4">
        <v>0</v>
      </c>
      <c r="M531" s="11">
        <v>14.02</v>
      </c>
    </row>
    <row r="532" spans="1:13" x14ac:dyDescent="0.25">
      <c r="A532" t="s">
        <v>44</v>
      </c>
      <c r="B532" t="s">
        <v>11306</v>
      </c>
      <c r="C532" s="1" t="s">
        <v>562</v>
      </c>
      <c r="D532" t="s">
        <v>10930</v>
      </c>
      <c r="E532" t="s">
        <v>10931</v>
      </c>
      <c r="F532" s="4">
        <v>70949.25</v>
      </c>
      <c r="G532" s="4">
        <v>2070.33</v>
      </c>
      <c r="H532" s="4">
        <v>2786.91</v>
      </c>
      <c r="I532" s="4">
        <v>0</v>
      </c>
      <c r="J532" s="4">
        <v>1475.76</v>
      </c>
      <c r="K532" s="4">
        <v>0</v>
      </c>
      <c r="L532" s="4">
        <v>30.51</v>
      </c>
      <c r="M532" s="11">
        <v>68726.399999999994</v>
      </c>
    </row>
    <row r="533" spans="1:13" hidden="1" x14ac:dyDescent="0.25">
      <c r="A533" t="s">
        <v>44</v>
      </c>
      <c r="B533" t="s">
        <v>8</v>
      </c>
      <c r="C533" s="1" t="s">
        <v>563</v>
      </c>
      <c r="D533" t="s">
        <v>10932</v>
      </c>
      <c r="E533" t="s">
        <v>10933</v>
      </c>
      <c r="F533" s="4">
        <v>0</v>
      </c>
      <c r="G533" s="4">
        <v>0</v>
      </c>
      <c r="H533" s="4">
        <v>0</v>
      </c>
      <c r="I533" s="4">
        <v>0</v>
      </c>
      <c r="J533" s="4">
        <v>0</v>
      </c>
      <c r="K533" s="4">
        <v>0</v>
      </c>
      <c r="L533" s="4">
        <v>0</v>
      </c>
      <c r="M533" s="11">
        <v>0</v>
      </c>
    </row>
    <row r="534" spans="1:13" hidden="1" x14ac:dyDescent="0.25">
      <c r="A534" t="s">
        <v>44</v>
      </c>
      <c r="B534" t="s">
        <v>8</v>
      </c>
      <c r="C534" s="1" t="s">
        <v>564</v>
      </c>
      <c r="D534" t="s">
        <v>10934</v>
      </c>
      <c r="E534" t="s">
        <v>10935</v>
      </c>
      <c r="F534" s="4">
        <v>0</v>
      </c>
      <c r="G534" s="4">
        <v>0</v>
      </c>
      <c r="H534" s="4">
        <v>0</v>
      </c>
      <c r="I534" s="4">
        <v>0</v>
      </c>
      <c r="J534" s="4">
        <v>0</v>
      </c>
      <c r="K534" s="4">
        <v>0</v>
      </c>
      <c r="L534" s="4">
        <v>0</v>
      </c>
      <c r="M534" s="11">
        <v>0</v>
      </c>
    </row>
    <row r="535" spans="1:13" hidden="1" x14ac:dyDescent="0.25">
      <c r="A535" t="s">
        <v>44</v>
      </c>
      <c r="B535" t="s">
        <v>8</v>
      </c>
      <c r="C535" s="1" t="s">
        <v>565</v>
      </c>
      <c r="D535" t="s">
        <v>10936</v>
      </c>
      <c r="E535" t="s">
        <v>10937</v>
      </c>
      <c r="F535" s="4">
        <v>0</v>
      </c>
      <c r="G535" s="4">
        <v>0</v>
      </c>
      <c r="H535" s="4">
        <v>0</v>
      </c>
      <c r="I535" s="4">
        <v>0</v>
      </c>
      <c r="J535" s="4">
        <v>0</v>
      </c>
      <c r="K535" s="4">
        <v>0</v>
      </c>
      <c r="L535" s="4">
        <v>0</v>
      </c>
      <c r="M535" s="11">
        <v>0</v>
      </c>
    </row>
    <row r="536" spans="1:13" x14ac:dyDescent="0.25">
      <c r="A536" t="s">
        <v>44</v>
      </c>
      <c r="B536" t="s">
        <v>11306</v>
      </c>
      <c r="C536" s="1" t="s">
        <v>566</v>
      </c>
      <c r="D536" t="s">
        <v>10938</v>
      </c>
      <c r="E536" t="s">
        <v>10939</v>
      </c>
      <c r="F536" s="4">
        <v>177809.15</v>
      </c>
      <c r="G536" s="4">
        <v>104.56</v>
      </c>
      <c r="H536" s="4">
        <v>0</v>
      </c>
      <c r="I536" s="4">
        <v>0</v>
      </c>
      <c r="J536" s="4">
        <v>0</v>
      </c>
      <c r="K536" s="4">
        <v>0</v>
      </c>
      <c r="L536" s="4">
        <v>0</v>
      </c>
      <c r="M536" s="11">
        <v>177913.71</v>
      </c>
    </row>
    <row r="537" spans="1:13" x14ac:dyDescent="0.25">
      <c r="A537" t="s">
        <v>44</v>
      </c>
      <c r="B537" t="s">
        <v>11306</v>
      </c>
      <c r="C537" s="1" t="s">
        <v>567</v>
      </c>
      <c r="D537" t="s">
        <v>10940</v>
      </c>
      <c r="E537" t="s">
        <v>10941</v>
      </c>
      <c r="F537" s="4">
        <v>51687.48</v>
      </c>
      <c r="G537" s="4">
        <v>64.25</v>
      </c>
      <c r="H537" s="4">
        <v>0</v>
      </c>
      <c r="I537" s="4">
        <v>0</v>
      </c>
      <c r="J537" s="4">
        <v>0</v>
      </c>
      <c r="K537" s="4">
        <v>0</v>
      </c>
      <c r="L537" s="4">
        <v>0</v>
      </c>
      <c r="M537" s="11">
        <v>51751.73</v>
      </c>
    </row>
    <row r="538" spans="1:13" hidden="1" x14ac:dyDescent="0.25">
      <c r="A538" t="s">
        <v>44</v>
      </c>
      <c r="B538" t="s">
        <v>8</v>
      </c>
      <c r="C538" s="1" t="s">
        <v>568</v>
      </c>
      <c r="D538" t="s">
        <v>10942</v>
      </c>
      <c r="E538" t="s">
        <v>10943</v>
      </c>
      <c r="F538" s="4">
        <v>0</v>
      </c>
      <c r="G538" s="4">
        <v>0</v>
      </c>
      <c r="H538" s="4">
        <v>0</v>
      </c>
      <c r="I538" s="4">
        <v>0</v>
      </c>
      <c r="J538" s="4">
        <v>0</v>
      </c>
      <c r="K538" s="4">
        <v>0</v>
      </c>
      <c r="L538" s="4">
        <v>0</v>
      </c>
      <c r="M538" s="11">
        <v>0</v>
      </c>
    </row>
    <row r="539" spans="1:13" x14ac:dyDescent="0.25">
      <c r="A539" t="s">
        <v>44</v>
      </c>
      <c r="B539" t="s">
        <v>11306</v>
      </c>
      <c r="C539" s="1" t="s">
        <v>569</v>
      </c>
      <c r="D539" t="s">
        <v>10944</v>
      </c>
      <c r="E539" t="s">
        <v>10945</v>
      </c>
      <c r="F539" s="4">
        <v>5756.26</v>
      </c>
      <c r="G539" s="4">
        <v>1676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11">
        <v>7432.26</v>
      </c>
    </row>
    <row r="540" spans="1:13" x14ac:dyDescent="0.25">
      <c r="A540" t="s">
        <v>44</v>
      </c>
      <c r="B540" t="s">
        <v>11306</v>
      </c>
      <c r="C540" s="1" t="s">
        <v>570</v>
      </c>
      <c r="D540" t="s">
        <v>10946</v>
      </c>
      <c r="E540" t="s">
        <v>10947</v>
      </c>
      <c r="F540" s="4">
        <v>50157.34</v>
      </c>
      <c r="G540" s="4">
        <v>29.63</v>
      </c>
      <c r="H540" s="4">
        <v>0</v>
      </c>
      <c r="I540" s="4">
        <v>0</v>
      </c>
      <c r="J540" s="4">
        <v>0</v>
      </c>
      <c r="K540" s="4">
        <v>1443.57</v>
      </c>
      <c r="L540" s="4">
        <v>0</v>
      </c>
      <c r="M540" s="11">
        <v>51630.54</v>
      </c>
    </row>
    <row r="541" spans="1:13" x14ac:dyDescent="0.25">
      <c r="A541" t="s">
        <v>44</v>
      </c>
      <c r="B541" t="s">
        <v>11306</v>
      </c>
      <c r="C541" s="1" t="s">
        <v>571</v>
      </c>
      <c r="D541" t="s">
        <v>10948</v>
      </c>
      <c r="E541" t="s">
        <v>10949</v>
      </c>
      <c r="F541" s="4">
        <v>42729.57</v>
      </c>
      <c r="G541" s="4">
        <v>800</v>
      </c>
      <c r="H541" s="4">
        <v>0</v>
      </c>
      <c r="I541" s="4">
        <v>0</v>
      </c>
      <c r="J541" s="4">
        <v>2878.37</v>
      </c>
      <c r="K541" s="4">
        <v>0</v>
      </c>
      <c r="L541" s="4">
        <v>0</v>
      </c>
      <c r="M541" s="11">
        <v>40651.199999999997</v>
      </c>
    </row>
    <row r="542" spans="1:13" x14ac:dyDescent="0.25">
      <c r="A542" t="s">
        <v>44</v>
      </c>
      <c r="B542" t="s">
        <v>11306</v>
      </c>
      <c r="C542" s="1" t="s">
        <v>572</v>
      </c>
      <c r="D542" t="s">
        <v>10950</v>
      </c>
      <c r="E542" t="s">
        <v>10951</v>
      </c>
      <c r="F542" s="4">
        <v>210151.07</v>
      </c>
      <c r="G542" s="4">
        <v>1640.19</v>
      </c>
      <c r="H542" s="4">
        <v>43620</v>
      </c>
      <c r="I542" s="4">
        <v>0</v>
      </c>
      <c r="J542" s="4">
        <v>0</v>
      </c>
      <c r="K542" s="4">
        <v>0</v>
      </c>
      <c r="L542" s="4">
        <v>0</v>
      </c>
      <c r="M542" s="11">
        <v>168171.26</v>
      </c>
    </row>
    <row r="543" spans="1:13" x14ac:dyDescent="0.25">
      <c r="A543" t="s">
        <v>44</v>
      </c>
      <c r="B543" t="s">
        <v>11306</v>
      </c>
      <c r="C543" s="1" t="s">
        <v>573</v>
      </c>
      <c r="D543" t="s">
        <v>10952</v>
      </c>
      <c r="E543" t="s">
        <v>10953</v>
      </c>
      <c r="F543" s="4">
        <v>226815.88</v>
      </c>
      <c r="G543" s="4">
        <v>109.03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11">
        <v>226924.91</v>
      </c>
    </row>
    <row r="544" spans="1:13" x14ac:dyDescent="0.25">
      <c r="A544" t="s">
        <v>44</v>
      </c>
      <c r="B544" t="s">
        <v>11306</v>
      </c>
      <c r="C544" s="1" t="s">
        <v>574</v>
      </c>
      <c r="D544" t="s">
        <v>10954</v>
      </c>
      <c r="E544" t="s">
        <v>10955</v>
      </c>
      <c r="F544" s="4">
        <v>22516.49</v>
      </c>
      <c r="G544" s="4">
        <v>0</v>
      </c>
      <c r="H544" s="4">
        <v>174.96</v>
      </c>
      <c r="I544" s="4">
        <v>0</v>
      </c>
      <c r="J544" s="4">
        <v>13.38</v>
      </c>
      <c r="K544" s="4">
        <v>0</v>
      </c>
      <c r="L544" s="4">
        <v>0</v>
      </c>
      <c r="M544" s="11">
        <v>22328.15</v>
      </c>
    </row>
    <row r="545" spans="1:13" x14ac:dyDescent="0.25">
      <c r="A545" t="s">
        <v>44</v>
      </c>
      <c r="B545" t="s">
        <v>11306</v>
      </c>
      <c r="C545" s="1" t="s">
        <v>575</v>
      </c>
      <c r="D545" t="s">
        <v>10956</v>
      </c>
      <c r="E545" t="s">
        <v>10957</v>
      </c>
      <c r="F545" s="4">
        <v>735043.93</v>
      </c>
      <c r="G545" s="4">
        <v>16171.5</v>
      </c>
      <c r="H545" s="4">
        <v>11126.16</v>
      </c>
      <c r="I545" s="4">
        <v>3068.72</v>
      </c>
      <c r="J545" s="4">
        <v>3879.38</v>
      </c>
      <c r="K545" s="4">
        <v>0</v>
      </c>
      <c r="L545" s="4">
        <v>1409.62</v>
      </c>
      <c r="M545" s="11">
        <v>737868.99</v>
      </c>
    </row>
    <row r="546" spans="1:13" x14ac:dyDescent="0.25">
      <c r="A546" t="s">
        <v>44</v>
      </c>
      <c r="B546" t="s">
        <v>11306</v>
      </c>
      <c r="C546" s="1" t="s">
        <v>576</v>
      </c>
      <c r="D546" t="s">
        <v>10958</v>
      </c>
      <c r="E546" t="s">
        <v>10959</v>
      </c>
      <c r="F546" s="4">
        <v>46672.959999999999</v>
      </c>
      <c r="G546" s="4">
        <v>0</v>
      </c>
      <c r="H546" s="4">
        <v>53.03</v>
      </c>
      <c r="I546" s="4">
        <v>0</v>
      </c>
      <c r="J546" s="4">
        <v>0</v>
      </c>
      <c r="K546" s="4">
        <v>0</v>
      </c>
      <c r="L546" s="4">
        <v>123.22</v>
      </c>
      <c r="M546" s="11">
        <v>46496.71</v>
      </c>
    </row>
    <row r="547" spans="1:13" hidden="1" x14ac:dyDescent="0.25">
      <c r="A547" t="s">
        <v>44</v>
      </c>
      <c r="B547" t="s">
        <v>8</v>
      </c>
      <c r="C547" s="1" t="s">
        <v>577</v>
      </c>
      <c r="D547" t="s">
        <v>10960</v>
      </c>
      <c r="E547" t="s">
        <v>10961</v>
      </c>
      <c r="F547" s="4">
        <v>0</v>
      </c>
      <c r="G547" s="4">
        <v>0</v>
      </c>
      <c r="H547" s="4">
        <v>0</v>
      </c>
      <c r="I547" s="4">
        <v>0</v>
      </c>
      <c r="J547" s="4">
        <v>0</v>
      </c>
      <c r="K547" s="4">
        <v>0</v>
      </c>
      <c r="L547" s="4">
        <v>0</v>
      </c>
      <c r="M547" s="11">
        <v>0</v>
      </c>
    </row>
    <row r="548" spans="1:13" x14ac:dyDescent="0.25">
      <c r="A548" t="s">
        <v>44</v>
      </c>
      <c r="B548" t="s">
        <v>11306</v>
      </c>
      <c r="C548" s="1" t="s">
        <v>578</v>
      </c>
      <c r="D548" t="s">
        <v>10962</v>
      </c>
      <c r="E548" t="s">
        <v>10963</v>
      </c>
      <c r="F548" s="4">
        <v>822904.07</v>
      </c>
      <c r="G548" s="4">
        <v>22075.25</v>
      </c>
      <c r="H548" s="4">
        <v>8145.22</v>
      </c>
      <c r="I548" s="4">
        <v>0</v>
      </c>
      <c r="J548" s="4">
        <v>3976.87</v>
      </c>
      <c r="K548" s="4">
        <v>0</v>
      </c>
      <c r="L548" s="4">
        <v>758.47</v>
      </c>
      <c r="M548" s="11">
        <v>832098.76</v>
      </c>
    </row>
    <row r="549" spans="1:13" x14ac:dyDescent="0.25">
      <c r="A549" t="s">
        <v>44</v>
      </c>
      <c r="B549" t="s">
        <v>11306</v>
      </c>
      <c r="C549" s="1" t="s">
        <v>579</v>
      </c>
      <c r="D549" t="s">
        <v>10964</v>
      </c>
      <c r="E549" t="s">
        <v>10965</v>
      </c>
      <c r="F549" s="4">
        <v>1393846.41</v>
      </c>
      <c r="G549" s="4">
        <v>1004501.94</v>
      </c>
      <c r="H549" s="4">
        <v>13642.99</v>
      </c>
      <c r="I549" s="4">
        <v>0</v>
      </c>
      <c r="J549" s="4">
        <v>3858.79</v>
      </c>
      <c r="K549" s="4">
        <v>0</v>
      </c>
      <c r="L549" s="4">
        <v>1112.51</v>
      </c>
      <c r="M549" s="11">
        <v>2379734.06</v>
      </c>
    </row>
    <row r="550" spans="1:13" hidden="1" x14ac:dyDescent="0.25">
      <c r="A550" t="s">
        <v>44</v>
      </c>
      <c r="B550" t="s">
        <v>8</v>
      </c>
      <c r="C550" s="1" t="s">
        <v>580</v>
      </c>
      <c r="D550" t="s">
        <v>10966</v>
      </c>
      <c r="E550" t="s">
        <v>10967</v>
      </c>
      <c r="F550" s="4">
        <v>0</v>
      </c>
      <c r="G550" s="4">
        <v>0</v>
      </c>
      <c r="H550" s="4">
        <v>0</v>
      </c>
      <c r="I550" s="4">
        <v>0</v>
      </c>
      <c r="J550" s="4">
        <v>0</v>
      </c>
      <c r="K550" s="4">
        <v>0</v>
      </c>
      <c r="L550" s="4">
        <v>0</v>
      </c>
      <c r="M550" s="11">
        <v>0</v>
      </c>
    </row>
    <row r="551" spans="1:13" x14ac:dyDescent="0.25">
      <c r="A551" t="s">
        <v>44</v>
      </c>
      <c r="B551" t="s">
        <v>11306</v>
      </c>
      <c r="C551" s="1" t="s">
        <v>581</v>
      </c>
      <c r="D551" t="s">
        <v>10968</v>
      </c>
      <c r="E551" t="s">
        <v>10969</v>
      </c>
      <c r="F551" s="4">
        <v>89380.45</v>
      </c>
      <c r="G551" s="4">
        <v>9515.64</v>
      </c>
      <c r="H551" s="4">
        <v>9526.5</v>
      </c>
      <c r="I551" s="4">
        <v>0</v>
      </c>
      <c r="J551" s="4">
        <v>0</v>
      </c>
      <c r="K551" s="4">
        <v>238</v>
      </c>
      <c r="L551" s="4">
        <v>0</v>
      </c>
      <c r="M551" s="11">
        <v>89607.59</v>
      </c>
    </row>
    <row r="552" spans="1:13" hidden="1" x14ac:dyDescent="0.25">
      <c r="A552" t="s">
        <v>44</v>
      </c>
      <c r="B552" t="s">
        <v>8</v>
      </c>
      <c r="C552" s="1" t="s">
        <v>582</v>
      </c>
      <c r="D552" t="s">
        <v>10970</v>
      </c>
      <c r="E552" t="s">
        <v>10971</v>
      </c>
      <c r="F552" s="4">
        <v>0</v>
      </c>
      <c r="G552" s="4">
        <v>0</v>
      </c>
      <c r="H552" s="4">
        <v>0</v>
      </c>
      <c r="I552" s="4">
        <v>0</v>
      </c>
      <c r="J552" s="4">
        <v>0</v>
      </c>
      <c r="K552" s="4">
        <v>0</v>
      </c>
      <c r="L552" s="4">
        <v>0</v>
      </c>
      <c r="M552" s="11">
        <v>0</v>
      </c>
    </row>
    <row r="553" spans="1:13" x14ac:dyDescent="0.25">
      <c r="A553" t="s">
        <v>44</v>
      </c>
      <c r="B553" t="s">
        <v>11306</v>
      </c>
      <c r="C553" s="1" t="s">
        <v>583</v>
      </c>
      <c r="D553" t="s">
        <v>10972</v>
      </c>
      <c r="E553" t="s">
        <v>10973</v>
      </c>
      <c r="F553" s="4">
        <v>378419.32</v>
      </c>
      <c r="G553" s="4">
        <v>1615</v>
      </c>
      <c r="H553" s="4">
        <v>0</v>
      </c>
      <c r="I553" s="4">
        <v>0</v>
      </c>
      <c r="J553" s="4">
        <v>9649.85</v>
      </c>
      <c r="K553" s="4">
        <v>0</v>
      </c>
      <c r="L553" s="4">
        <v>0</v>
      </c>
      <c r="M553" s="11">
        <v>370384.47</v>
      </c>
    </row>
    <row r="554" spans="1:13" x14ac:dyDescent="0.25">
      <c r="A554" t="s">
        <v>44</v>
      </c>
      <c r="B554" t="s">
        <v>11306</v>
      </c>
      <c r="C554" s="1" t="s">
        <v>584</v>
      </c>
      <c r="D554" t="s">
        <v>10974</v>
      </c>
      <c r="E554" t="s">
        <v>10975</v>
      </c>
      <c r="F554" s="4">
        <v>509430.04</v>
      </c>
      <c r="G554" s="4">
        <v>299.58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11">
        <v>509729.62</v>
      </c>
    </row>
    <row r="555" spans="1:13" x14ac:dyDescent="0.25">
      <c r="A555" t="s">
        <v>44</v>
      </c>
      <c r="B555" t="s">
        <v>11306</v>
      </c>
      <c r="C555" s="1" t="s">
        <v>585</v>
      </c>
      <c r="D555" t="s">
        <v>10976</v>
      </c>
      <c r="E555" t="s">
        <v>10977</v>
      </c>
      <c r="F555" s="4">
        <v>3918.17</v>
      </c>
      <c r="G555" s="4">
        <v>5.96</v>
      </c>
      <c r="H555" s="4">
        <v>651.75</v>
      </c>
      <c r="I555" s="4">
        <v>0</v>
      </c>
      <c r="J555" s="4">
        <v>0</v>
      </c>
      <c r="K555" s="4">
        <v>0</v>
      </c>
      <c r="L555" s="4">
        <v>0</v>
      </c>
      <c r="M555" s="11">
        <v>3272.38</v>
      </c>
    </row>
    <row r="556" spans="1:13" hidden="1" x14ac:dyDescent="0.25">
      <c r="A556" t="s">
        <v>44</v>
      </c>
      <c r="B556" t="s">
        <v>8</v>
      </c>
      <c r="C556" s="1" t="s">
        <v>586</v>
      </c>
      <c r="D556" t="s">
        <v>10978</v>
      </c>
      <c r="E556" t="s">
        <v>10979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11">
        <v>0</v>
      </c>
    </row>
    <row r="557" spans="1:13" hidden="1" x14ac:dyDescent="0.25">
      <c r="A557" t="s">
        <v>44</v>
      </c>
      <c r="B557" t="s">
        <v>8</v>
      </c>
      <c r="C557" s="1" t="s">
        <v>587</v>
      </c>
      <c r="D557" t="s">
        <v>10980</v>
      </c>
      <c r="E557" t="s">
        <v>10981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11">
        <v>0</v>
      </c>
    </row>
    <row r="558" spans="1:13" x14ac:dyDescent="0.25">
      <c r="A558" t="s">
        <v>44</v>
      </c>
      <c r="B558" t="s">
        <v>11306</v>
      </c>
      <c r="C558" s="1" t="s">
        <v>588</v>
      </c>
      <c r="D558" t="s">
        <v>10982</v>
      </c>
      <c r="E558" t="s">
        <v>10983</v>
      </c>
      <c r="F558" s="4">
        <v>4659898.71</v>
      </c>
      <c r="G558" s="4">
        <v>6700</v>
      </c>
      <c r="H558" s="4">
        <v>3128625</v>
      </c>
      <c r="I558" s="4">
        <v>0</v>
      </c>
      <c r="J558" s="4">
        <v>0</v>
      </c>
      <c r="K558" s="4">
        <v>0</v>
      </c>
      <c r="L558" s="4">
        <v>0</v>
      </c>
      <c r="M558" s="11">
        <v>1537973.71</v>
      </c>
    </row>
    <row r="559" spans="1:13" x14ac:dyDescent="0.25">
      <c r="A559" t="s">
        <v>44</v>
      </c>
      <c r="B559" t="s">
        <v>11306</v>
      </c>
      <c r="C559" s="1" t="s">
        <v>589</v>
      </c>
      <c r="D559" t="s">
        <v>10984</v>
      </c>
      <c r="E559" t="s">
        <v>10985</v>
      </c>
      <c r="F559" s="4">
        <v>2929798.45</v>
      </c>
      <c r="G559" s="4">
        <v>111312.65</v>
      </c>
      <c r="H559" s="4">
        <v>74099.53</v>
      </c>
      <c r="I559" s="4">
        <v>0</v>
      </c>
      <c r="J559" s="4">
        <v>0</v>
      </c>
      <c r="K559" s="4">
        <v>0</v>
      </c>
      <c r="L559" s="4">
        <v>0</v>
      </c>
      <c r="M559" s="11">
        <v>2967011.57</v>
      </c>
    </row>
    <row r="560" spans="1:13" x14ac:dyDescent="0.25">
      <c r="A560" t="s">
        <v>44</v>
      </c>
      <c r="B560" t="s">
        <v>11306</v>
      </c>
      <c r="C560" s="1" t="s">
        <v>590</v>
      </c>
      <c r="D560" t="s">
        <v>10986</v>
      </c>
      <c r="E560" t="s">
        <v>10987</v>
      </c>
      <c r="F560" s="4">
        <v>399900.45</v>
      </c>
      <c r="G560" s="4">
        <v>150908</v>
      </c>
      <c r="H560" s="4">
        <v>46445.36</v>
      </c>
      <c r="I560" s="4">
        <v>0</v>
      </c>
      <c r="J560" s="4">
        <v>0</v>
      </c>
      <c r="K560" s="4">
        <v>129046</v>
      </c>
      <c r="L560" s="4">
        <v>153230.16</v>
      </c>
      <c r="M560" s="11">
        <v>480178.93</v>
      </c>
    </row>
    <row r="561" spans="1:13" hidden="1" x14ac:dyDescent="0.25">
      <c r="A561" t="s">
        <v>44</v>
      </c>
      <c r="B561" t="s">
        <v>8</v>
      </c>
      <c r="C561" s="1" t="s">
        <v>591</v>
      </c>
      <c r="D561" t="s">
        <v>10988</v>
      </c>
      <c r="E561" t="s">
        <v>10989</v>
      </c>
      <c r="F561" s="4">
        <v>0</v>
      </c>
      <c r="G561" s="4">
        <v>0</v>
      </c>
      <c r="H561" s="4">
        <v>0</v>
      </c>
      <c r="I561" s="4">
        <v>0</v>
      </c>
      <c r="J561" s="4">
        <v>0</v>
      </c>
      <c r="K561" s="4">
        <v>0</v>
      </c>
      <c r="L561" s="4">
        <v>0</v>
      </c>
      <c r="M561" s="11">
        <v>0</v>
      </c>
    </row>
    <row r="562" spans="1:13" x14ac:dyDescent="0.25">
      <c r="A562" t="s">
        <v>44</v>
      </c>
      <c r="B562" t="s">
        <v>11306</v>
      </c>
      <c r="C562" s="1" t="s">
        <v>592</v>
      </c>
      <c r="D562" t="s">
        <v>10990</v>
      </c>
      <c r="E562" t="s">
        <v>10991</v>
      </c>
      <c r="F562" s="4">
        <v>58328.45</v>
      </c>
      <c r="G562" s="4">
        <v>2025</v>
      </c>
      <c r="H562" s="4">
        <v>1212.1199999999999</v>
      </c>
      <c r="I562" s="4">
        <v>0</v>
      </c>
      <c r="J562" s="4">
        <v>715.52</v>
      </c>
      <c r="K562" s="4">
        <v>125</v>
      </c>
      <c r="L562" s="4">
        <v>0</v>
      </c>
      <c r="M562" s="11">
        <v>58550.81</v>
      </c>
    </row>
    <row r="563" spans="1:13" x14ac:dyDescent="0.25">
      <c r="A563" t="s">
        <v>44</v>
      </c>
      <c r="B563" t="s">
        <v>11306</v>
      </c>
      <c r="C563" s="1" t="s">
        <v>593</v>
      </c>
      <c r="D563" t="s">
        <v>10992</v>
      </c>
      <c r="E563" t="s">
        <v>10993</v>
      </c>
      <c r="F563" s="4">
        <v>344567.45</v>
      </c>
      <c r="G563" s="4">
        <v>1495</v>
      </c>
      <c r="H563" s="4">
        <v>0</v>
      </c>
      <c r="I563" s="4">
        <v>0</v>
      </c>
      <c r="J563" s="4">
        <v>7775.81</v>
      </c>
      <c r="K563" s="4">
        <v>0</v>
      </c>
      <c r="L563" s="4">
        <v>0</v>
      </c>
      <c r="M563" s="11">
        <v>338286.64</v>
      </c>
    </row>
    <row r="564" spans="1:13" hidden="1" x14ac:dyDescent="0.25">
      <c r="A564" t="s">
        <v>44</v>
      </c>
      <c r="B564" t="s">
        <v>8</v>
      </c>
      <c r="C564" s="1" t="s">
        <v>594</v>
      </c>
      <c r="D564" t="s">
        <v>10994</v>
      </c>
      <c r="E564" t="s">
        <v>10995</v>
      </c>
      <c r="F564" s="4">
        <v>0</v>
      </c>
      <c r="G564" s="4">
        <v>0</v>
      </c>
      <c r="H564" s="4">
        <v>0</v>
      </c>
      <c r="I564" s="4">
        <v>0</v>
      </c>
      <c r="J564" s="4">
        <v>0</v>
      </c>
      <c r="K564" s="4">
        <v>0</v>
      </c>
      <c r="L564" s="4">
        <v>0</v>
      </c>
      <c r="M564" s="11">
        <v>0</v>
      </c>
    </row>
    <row r="565" spans="1:13" x14ac:dyDescent="0.25">
      <c r="A565" t="s">
        <v>44</v>
      </c>
      <c r="B565" t="s">
        <v>11306</v>
      </c>
      <c r="C565" s="1" t="s">
        <v>595</v>
      </c>
      <c r="D565" t="s">
        <v>10996</v>
      </c>
      <c r="E565" t="s">
        <v>10997</v>
      </c>
      <c r="F565" s="4">
        <v>86302.77</v>
      </c>
      <c r="G565" s="4">
        <v>0</v>
      </c>
      <c r="H565" s="4">
        <v>65811.89</v>
      </c>
      <c r="I565" s="4">
        <v>346892</v>
      </c>
      <c r="J565" s="4">
        <v>18311.599999999999</v>
      </c>
      <c r="K565" s="4">
        <v>0</v>
      </c>
      <c r="L565" s="4">
        <v>10651.62</v>
      </c>
      <c r="M565" s="11">
        <v>338419.66</v>
      </c>
    </row>
    <row r="566" spans="1:13" x14ac:dyDescent="0.25">
      <c r="A566" t="s">
        <v>44</v>
      </c>
      <c r="B566" t="s">
        <v>11306</v>
      </c>
      <c r="C566" s="1" t="s">
        <v>596</v>
      </c>
      <c r="D566" t="s">
        <v>10998</v>
      </c>
      <c r="E566" t="s">
        <v>10999</v>
      </c>
      <c r="F566" s="4">
        <v>0</v>
      </c>
      <c r="G566" s="4">
        <v>0</v>
      </c>
      <c r="H566" s="4">
        <v>1000081.9</v>
      </c>
      <c r="I566" s="4">
        <v>1000081.9</v>
      </c>
      <c r="J566" s="4">
        <v>0</v>
      </c>
      <c r="K566" s="4">
        <v>0</v>
      </c>
      <c r="L566" s="4">
        <v>0</v>
      </c>
      <c r="M566" s="11">
        <v>0</v>
      </c>
    </row>
    <row r="567" spans="1:13" hidden="1" x14ac:dyDescent="0.25">
      <c r="A567" t="s">
        <v>44</v>
      </c>
      <c r="B567" t="s">
        <v>8</v>
      </c>
      <c r="C567" s="1" t="s">
        <v>597</v>
      </c>
      <c r="D567" t="s">
        <v>11000</v>
      </c>
      <c r="E567" t="s">
        <v>11001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11">
        <v>0</v>
      </c>
    </row>
    <row r="568" spans="1:13" hidden="1" x14ac:dyDescent="0.25">
      <c r="A568" t="s">
        <v>44</v>
      </c>
      <c r="B568" t="s">
        <v>8</v>
      </c>
      <c r="C568" s="1" t="s">
        <v>598</v>
      </c>
      <c r="D568" t="s">
        <v>11002</v>
      </c>
      <c r="E568" t="s">
        <v>11003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11">
        <v>0</v>
      </c>
    </row>
    <row r="569" spans="1:13" hidden="1" x14ac:dyDescent="0.25">
      <c r="A569" t="s">
        <v>44</v>
      </c>
      <c r="B569" t="s">
        <v>8</v>
      </c>
      <c r="C569" s="1" t="s">
        <v>599</v>
      </c>
      <c r="D569" t="s">
        <v>11004</v>
      </c>
      <c r="E569" t="s">
        <v>11005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11">
        <v>0</v>
      </c>
    </row>
    <row r="570" spans="1:13" x14ac:dyDescent="0.25">
      <c r="A570" t="s">
        <v>44</v>
      </c>
      <c r="B570" t="s">
        <v>11306</v>
      </c>
      <c r="C570" s="1" t="s">
        <v>600</v>
      </c>
      <c r="D570" t="s">
        <v>11006</v>
      </c>
      <c r="E570" t="s">
        <v>11007</v>
      </c>
      <c r="F570" s="4">
        <v>190636.65</v>
      </c>
      <c r="G570" s="4">
        <v>13793.88</v>
      </c>
      <c r="H570" s="4">
        <v>18572.189999999999</v>
      </c>
      <c r="I570" s="4">
        <v>0</v>
      </c>
      <c r="J570" s="4">
        <v>0</v>
      </c>
      <c r="K570" s="4">
        <v>0</v>
      </c>
      <c r="L570" s="4">
        <v>0</v>
      </c>
      <c r="M570" s="11">
        <v>185858.34</v>
      </c>
    </row>
    <row r="571" spans="1:13" x14ac:dyDescent="0.25">
      <c r="A571" t="s">
        <v>44</v>
      </c>
      <c r="B571" t="s">
        <v>11306</v>
      </c>
      <c r="C571" s="1" t="s">
        <v>601</v>
      </c>
      <c r="D571" t="s">
        <v>11008</v>
      </c>
      <c r="E571" t="s">
        <v>11009</v>
      </c>
      <c r="F571" s="4">
        <v>45256.46</v>
      </c>
      <c r="G571" s="4">
        <v>1738.22</v>
      </c>
      <c r="H571" s="4">
        <v>4362.5</v>
      </c>
      <c r="I571" s="4">
        <v>0</v>
      </c>
      <c r="J571" s="4">
        <v>0</v>
      </c>
      <c r="K571" s="4">
        <v>0</v>
      </c>
      <c r="L571" s="4">
        <v>0</v>
      </c>
      <c r="M571" s="11">
        <v>42632.18</v>
      </c>
    </row>
    <row r="572" spans="1:13" x14ac:dyDescent="0.25">
      <c r="A572" t="s">
        <v>44</v>
      </c>
      <c r="B572" t="s">
        <v>11306</v>
      </c>
      <c r="C572" s="1" t="s">
        <v>602</v>
      </c>
      <c r="D572" t="s">
        <v>11010</v>
      </c>
      <c r="E572" t="s">
        <v>11011</v>
      </c>
      <c r="F572" s="4">
        <v>6574.85</v>
      </c>
      <c r="G572" s="4">
        <v>8108.86</v>
      </c>
      <c r="H572" s="4">
        <v>0</v>
      </c>
      <c r="I572" s="4">
        <v>0</v>
      </c>
      <c r="J572" s="4">
        <v>0</v>
      </c>
      <c r="K572" s="4">
        <v>0</v>
      </c>
      <c r="L572" s="4">
        <v>0</v>
      </c>
      <c r="M572" s="11">
        <v>14683.71</v>
      </c>
    </row>
    <row r="573" spans="1:13" x14ac:dyDescent="0.25">
      <c r="A573" t="s">
        <v>44</v>
      </c>
      <c r="B573" t="s">
        <v>11306</v>
      </c>
      <c r="C573" s="1" t="s">
        <v>603</v>
      </c>
      <c r="D573" t="s">
        <v>11012</v>
      </c>
      <c r="E573" t="s">
        <v>11013</v>
      </c>
      <c r="F573" s="4">
        <v>7543.16</v>
      </c>
      <c r="G573" s="4">
        <v>0</v>
      </c>
      <c r="H573" s="4">
        <v>0</v>
      </c>
      <c r="I573" s="4">
        <v>0</v>
      </c>
      <c r="J573" s="4">
        <v>0</v>
      </c>
      <c r="K573" s="4">
        <v>0</v>
      </c>
      <c r="L573" s="4">
        <v>0</v>
      </c>
      <c r="M573" s="11">
        <v>7543.16</v>
      </c>
    </row>
    <row r="574" spans="1:13" x14ac:dyDescent="0.25">
      <c r="A574" t="s">
        <v>44</v>
      </c>
      <c r="B574" t="s">
        <v>11306</v>
      </c>
      <c r="C574" s="1" t="s">
        <v>604</v>
      </c>
      <c r="D574" t="s">
        <v>11014</v>
      </c>
      <c r="E574" t="s">
        <v>11015</v>
      </c>
      <c r="F574" s="4">
        <v>160123.38</v>
      </c>
      <c r="G574" s="4">
        <v>760</v>
      </c>
      <c r="H574" s="4">
        <v>0</v>
      </c>
      <c r="I574" s="4">
        <v>0</v>
      </c>
      <c r="J574" s="4">
        <v>2578.23</v>
      </c>
      <c r="K574" s="4">
        <v>0</v>
      </c>
      <c r="L574" s="4">
        <v>0</v>
      </c>
      <c r="M574" s="11">
        <v>158305.15</v>
      </c>
    </row>
    <row r="575" spans="1:13" hidden="1" x14ac:dyDescent="0.25">
      <c r="A575" t="s">
        <v>44</v>
      </c>
      <c r="B575" t="s">
        <v>8</v>
      </c>
      <c r="C575" s="1" t="s">
        <v>605</v>
      </c>
      <c r="D575" t="s">
        <v>11016</v>
      </c>
      <c r="E575" t="s">
        <v>11017</v>
      </c>
      <c r="F575" s="4">
        <v>0</v>
      </c>
      <c r="G575" s="4">
        <v>0</v>
      </c>
      <c r="H575" s="4">
        <v>0</v>
      </c>
      <c r="I575" s="4">
        <v>0</v>
      </c>
      <c r="J575" s="4">
        <v>0</v>
      </c>
      <c r="K575" s="4">
        <v>0</v>
      </c>
      <c r="L575" s="4">
        <v>0</v>
      </c>
      <c r="M575" s="11">
        <v>0</v>
      </c>
    </row>
    <row r="576" spans="1:13" x14ac:dyDescent="0.25">
      <c r="A576" t="s">
        <v>44</v>
      </c>
      <c r="B576" t="s">
        <v>11306</v>
      </c>
      <c r="C576" s="1" t="s">
        <v>606</v>
      </c>
      <c r="D576" t="s">
        <v>11312</v>
      </c>
      <c r="E576" t="s">
        <v>11018</v>
      </c>
      <c r="F576" s="4">
        <v>2643896.94</v>
      </c>
      <c r="G576" s="4">
        <v>2751.21</v>
      </c>
      <c r="H576" s="4">
        <v>831658.3</v>
      </c>
      <c r="I576" s="4">
        <v>0</v>
      </c>
      <c r="J576" s="4">
        <v>10942.28</v>
      </c>
      <c r="K576" s="4">
        <v>0</v>
      </c>
      <c r="L576" s="4">
        <v>134.1</v>
      </c>
      <c r="M576" s="11">
        <v>1803913.47</v>
      </c>
    </row>
    <row r="577" spans="1:13" hidden="1" x14ac:dyDescent="0.25">
      <c r="A577" t="s">
        <v>44</v>
      </c>
      <c r="B577" t="s">
        <v>8</v>
      </c>
      <c r="C577" s="1" t="s">
        <v>607</v>
      </c>
      <c r="D577" t="s">
        <v>11019</v>
      </c>
      <c r="E577" t="s">
        <v>11020</v>
      </c>
      <c r="F577" s="4">
        <v>0</v>
      </c>
      <c r="G577" s="4">
        <v>0</v>
      </c>
      <c r="H577" s="4">
        <v>0</v>
      </c>
      <c r="I577" s="4">
        <v>0</v>
      </c>
      <c r="J577" s="4">
        <v>0</v>
      </c>
      <c r="K577" s="4">
        <v>0</v>
      </c>
      <c r="L577" s="4">
        <v>0</v>
      </c>
      <c r="M577" s="11">
        <v>0</v>
      </c>
    </row>
    <row r="578" spans="1:13" hidden="1" x14ac:dyDescent="0.25">
      <c r="A578" t="s">
        <v>44</v>
      </c>
      <c r="B578" t="s">
        <v>8</v>
      </c>
      <c r="C578" s="1" t="s">
        <v>608</v>
      </c>
      <c r="D578" t="s">
        <v>11021</v>
      </c>
      <c r="E578" t="s">
        <v>11022</v>
      </c>
      <c r="F578" s="4">
        <v>0</v>
      </c>
      <c r="G578" s="4">
        <v>0</v>
      </c>
      <c r="H578" s="4">
        <v>0</v>
      </c>
      <c r="I578" s="4">
        <v>0</v>
      </c>
      <c r="J578" s="4">
        <v>0</v>
      </c>
      <c r="K578" s="4">
        <v>0</v>
      </c>
      <c r="L578" s="4">
        <v>0</v>
      </c>
      <c r="M578" s="11">
        <v>0</v>
      </c>
    </row>
    <row r="579" spans="1:13" hidden="1" x14ac:dyDescent="0.25">
      <c r="A579" t="s">
        <v>44</v>
      </c>
      <c r="B579" t="s">
        <v>8</v>
      </c>
      <c r="C579" s="1" t="s">
        <v>609</v>
      </c>
      <c r="D579" t="s">
        <v>11023</v>
      </c>
      <c r="E579" t="s">
        <v>11024</v>
      </c>
      <c r="F579" s="4">
        <v>0</v>
      </c>
      <c r="G579" s="4">
        <v>0</v>
      </c>
      <c r="H579" s="4">
        <v>0</v>
      </c>
      <c r="I579" s="4">
        <v>0</v>
      </c>
      <c r="J579" s="4">
        <v>0</v>
      </c>
      <c r="K579" s="4">
        <v>0</v>
      </c>
      <c r="L579" s="4">
        <v>0</v>
      </c>
      <c r="M579" s="11">
        <v>0</v>
      </c>
    </row>
    <row r="580" spans="1:13" x14ac:dyDescent="0.25">
      <c r="A580" t="s">
        <v>44</v>
      </c>
      <c r="B580" t="s">
        <v>11306</v>
      </c>
      <c r="C580" s="1" t="s">
        <v>610</v>
      </c>
      <c r="D580" t="s">
        <v>11025</v>
      </c>
      <c r="E580" t="s">
        <v>11026</v>
      </c>
      <c r="F580" s="4">
        <v>27949604.640000001</v>
      </c>
      <c r="G580" s="4">
        <v>2474062.15</v>
      </c>
      <c r="H580" s="4">
        <v>2941731.34</v>
      </c>
      <c r="I580" s="4">
        <v>0</v>
      </c>
      <c r="J580" s="4">
        <v>25529.26</v>
      </c>
      <c r="K580" s="4">
        <v>0</v>
      </c>
      <c r="L580" s="4">
        <v>4995.21</v>
      </c>
      <c r="M580" s="11">
        <v>27451410.98</v>
      </c>
    </row>
    <row r="581" spans="1:13" x14ac:dyDescent="0.25">
      <c r="A581" t="s">
        <v>44</v>
      </c>
      <c r="B581" t="s">
        <v>11306</v>
      </c>
      <c r="C581" s="1" t="s">
        <v>611</v>
      </c>
      <c r="D581" t="s">
        <v>11027</v>
      </c>
      <c r="E581" t="s">
        <v>11028</v>
      </c>
      <c r="F581" s="4">
        <v>144976.23000000001</v>
      </c>
      <c r="G581" s="4">
        <v>397044.12</v>
      </c>
      <c r="H581" s="4">
        <v>279793.26</v>
      </c>
      <c r="I581" s="4">
        <v>0</v>
      </c>
      <c r="J581" s="4">
        <v>43732.14</v>
      </c>
      <c r="K581" s="4">
        <v>0</v>
      </c>
      <c r="L581" s="4">
        <v>9211.4</v>
      </c>
      <c r="M581" s="11">
        <v>209283.55</v>
      </c>
    </row>
    <row r="582" spans="1:13" x14ac:dyDescent="0.25">
      <c r="A582" t="s">
        <v>44</v>
      </c>
      <c r="B582" t="s">
        <v>11306</v>
      </c>
      <c r="C582" s="1" t="s">
        <v>612</v>
      </c>
      <c r="D582" t="s">
        <v>11029</v>
      </c>
      <c r="E582" t="s">
        <v>11030</v>
      </c>
      <c r="F582" s="4">
        <v>635596.62</v>
      </c>
      <c r="G582" s="4">
        <v>49656.95</v>
      </c>
      <c r="H582" s="4">
        <v>11444.83</v>
      </c>
      <c r="I582" s="4">
        <v>0</v>
      </c>
      <c r="J582" s="4">
        <v>2625.72</v>
      </c>
      <c r="K582" s="4">
        <v>0</v>
      </c>
      <c r="L582" s="4">
        <v>0</v>
      </c>
      <c r="M582" s="11">
        <v>671183.02</v>
      </c>
    </row>
    <row r="583" spans="1:13" hidden="1" x14ac:dyDescent="0.25">
      <c r="A583" t="s">
        <v>44</v>
      </c>
      <c r="B583" t="s">
        <v>8</v>
      </c>
      <c r="C583" s="1" t="s">
        <v>613</v>
      </c>
      <c r="D583" t="s">
        <v>11031</v>
      </c>
      <c r="E583" t="s">
        <v>11032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11">
        <v>0</v>
      </c>
    </row>
    <row r="584" spans="1:13" x14ac:dyDescent="0.25">
      <c r="A584" t="s">
        <v>44</v>
      </c>
      <c r="B584" t="s">
        <v>11306</v>
      </c>
      <c r="C584" s="1" t="s">
        <v>614</v>
      </c>
      <c r="D584" t="s">
        <v>11033</v>
      </c>
      <c r="E584" t="s">
        <v>11034</v>
      </c>
      <c r="F584" s="4">
        <v>14681.49</v>
      </c>
      <c r="G584" s="4">
        <v>0</v>
      </c>
      <c r="H584" s="4">
        <v>0</v>
      </c>
      <c r="I584" s="4">
        <v>0</v>
      </c>
      <c r="J584" s="4">
        <v>0</v>
      </c>
      <c r="K584" s="4">
        <v>0</v>
      </c>
      <c r="L584" s="4">
        <v>0</v>
      </c>
      <c r="M584" s="11">
        <v>14681.49</v>
      </c>
    </row>
    <row r="585" spans="1:13" x14ac:dyDescent="0.25">
      <c r="A585" t="s">
        <v>44</v>
      </c>
      <c r="B585" t="s">
        <v>11306</v>
      </c>
      <c r="C585" s="1" t="s">
        <v>615</v>
      </c>
      <c r="D585" t="s">
        <v>11035</v>
      </c>
      <c r="E585" t="s">
        <v>11036</v>
      </c>
      <c r="F585" s="4">
        <v>368498.2</v>
      </c>
      <c r="G585" s="4">
        <v>216.72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11">
        <v>368714.92</v>
      </c>
    </row>
    <row r="586" spans="1:13" x14ac:dyDescent="0.25">
      <c r="A586" t="s">
        <v>44</v>
      </c>
      <c r="B586" t="s">
        <v>11306</v>
      </c>
      <c r="C586" s="1" t="s">
        <v>616</v>
      </c>
      <c r="D586" t="s">
        <v>11037</v>
      </c>
      <c r="E586" t="s">
        <v>11038</v>
      </c>
      <c r="F586" s="4">
        <v>33052.67</v>
      </c>
      <c r="G586" s="4">
        <v>0</v>
      </c>
      <c r="H586" s="4">
        <v>0</v>
      </c>
      <c r="I586" s="4">
        <v>0</v>
      </c>
      <c r="J586" s="4">
        <v>251.43</v>
      </c>
      <c r="K586" s="4">
        <v>0</v>
      </c>
      <c r="L586" s="4">
        <v>0</v>
      </c>
      <c r="M586" s="11">
        <v>32801.24</v>
      </c>
    </row>
    <row r="587" spans="1:13" x14ac:dyDescent="0.25">
      <c r="A587" t="s">
        <v>44</v>
      </c>
      <c r="B587" t="s">
        <v>11306</v>
      </c>
      <c r="C587" s="1" t="s">
        <v>617</v>
      </c>
      <c r="D587" t="s">
        <v>11039</v>
      </c>
      <c r="E587" t="s">
        <v>11040</v>
      </c>
      <c r="F587" s="4">
        <v>914773.29</v>
      </c>
      <c r="G587" s="4">
        <v>531.61</v>
      </c>
      <c r="H587" s="4">
        <v>4500</v>
      </c>
      <c r="I587" s="4">
        <v>0</v>
      </c>
      <c r="J587" s="4">
        <v>0</v>
      </c>
      <c r="K587" s="4">
        <v>0</v>
      </c>
      <c r="L587" s="4">
        <v>0</v>
      </c>
      <c r="M587" s="11">
        <v>910804.9</v>
      </c>
    </row>
    <row r="588" spans="1:13" x14ac:dyDescent="0.25">
      <c r="A588" t="s">
        <v>44</v>
      </c>
      <c r="B588" t="s">
        <v>11306</v>
      </c>
      <c r="C588" s="1" t="s">
        <v>618</v>
      </c>
      <c r="D588" t="s">
        <v>11041</v>
      </c>
      <c r="E588" t="s">
        <v>11042</v>
      </c>
      <c r="F588" s="4">
        <v>45405861.32</v>
      </c>
      <c r="G588" s="4">
        <v>382400</v>
      </c>
      <c r="H588" s="4">
        <v>222288.37</v>
      </c>
      <c r="I588" s="4">
        <v>0</v>
      </c>
      <c r="J588" s="4">
        <v>85717.96</v>
      </c>
      <c r="K588" s="4">
        <v>0</v>
      </c>
      <c r="L588" s="4">
        <v>17926.13</v>
      </c>
      <c r="M588" s="11">
        <v>45462328.859999999</v>
      </c>
    </row>
    <row r="589" spans="1:13" x14ac:dyDescent="0.25">
      <c r="A589" t="s">
        <v>44</v>
      </c>
      <c r="B589" t="s">
        <v>11306</v>
      </c>
      <c r="C589" s="1" t="s">
        <v>619</v>
      </c>
      <c r="D589" t="s">
        <v>11043</v>
      </c>
      <c r="E589" t="s">
        <v>11044</v>
      </c>
      <c r="F589" s="4">
        <v>18706007.07</v>
      </c>
      <c r="G589" s="4">
        <v>7130053.2999999998</v>
      </c>
      <c r="H589" s="4">
        <v>7639854.9299999997</v>
      </c>
      <c r="I589" s="4">
        <v>0</v>
      </c>
      <c r="J589" s="4">
        <v>0</v>
      </c>
      <c r="K589" s="4">
        <v>141076.6</v>
      </c>
      <c r="L589" s="4">
        <v>0</v>
      </c>
      <c r="M589" s="11">
        <v>18337282.039999999</v>
      </c>
    </row>
    <row r="590" spans="1:13" x14ac:dyDescent="0.25">
      <c r="A590" t="s">
        <v>44</v>
      </c>
      <c r="B590" t="s">
        <v>11306</v>
      </c>
      <c r="C590" s="1" t="s">
        <v>620</v>
      </c>
      <c r="D590" t="s">
        <v>11045</v>
      </c>
      <c r="E590" t="s">
        <v>11046</v>
      </c>
      <c r="F590" s="4">
        <v>41963.49</v>
      </c>
      <c r="G590" s="4">
        <v>200</v>
      </c>
      <c r="H590" s="4">
        <v>0</v>
      </c>
      <c r="I590" s="4">
        <v>0</v>
      </c>
      <c r="J590" s="4">
        <v>303.2</v>
      </c>
      <c r="K590" s="4">
        <v>0</v>
      </c>
      <c r="L590" s="4">
        <v>0</v>
      </c>
      <c r="M590" s="11">
        <v>41860.29</v>
      </c>
    </row>
    <row r="591" spans="1:13" x14ac:dyDescent="0.25">
      <c r="A591" t="s">
        <v>44</v>
      </c>
      <c r="B591" t="s">
        <v>11306</v>
      </c>
      <c r="C591" s="1" t="s">
        <v>621</v>
      </c>
      <c r="D591" t="s">
        <v>11047</v>
      </c>
      <c r="E591" t="s">
        <v>11048</v>
      </c>
      <c r="F591" s="4">
        <v>196705.18</v>
      </c>
      <c r="G591" s="4">
        <v>3665</v>
      </c>
      <c r="H591" s="4">
        <v>0</v>
      </c>
      <c r="I591" s="4">
        <v>0</v>
      </c>
      <c r="J591" s="4">
        <v>10868.25</v>
      </c>
      <c r="K591" s="4">
        <v>0</v>
      </c>
      <c r="L591" s="4">
        <v>0</v>
      </c>
      <c r="M591" s="11">
        <v>189501.93</v>
      </c>
    </row>
    <row r="592" spans="1:13" x14ac:dyDescent="0.25">
      <c r="A592" t="s">
        <v>44</v>
      </c>
      <c r="B592" t="s">
        <v>11306</v>
      </c>
      <c r="C592" s="1" t="s">
        <v>622</v>
      </c>
      <c r="D592" t="s">
        <v>11049</v>
      </c>
      <c r="E592" t="s">
        <v>11050</v>
      </c>
      <c r="F592" s="4">
        <v>913115.11</v>
      </c>
      <c r="G592" s="4">
        <v>73635</v>
      </c>
      <c r="H592" s="4">
        <v>0</v>
      </c>
      <c r="I592" s="4">
        <v>0</v>
      </c>
      <c r="J592" s="4">
        <v>25844.880000000001</v>
      </c>
      <c r="K592" s="4">
        <v>0</v>
      </c>
      <c r="L592" s="4">
        <v>0</v>
      </c>
      <c r="M592" s="11">
        <v>960905.23</v>
      </c>
    </row>
    <row r="593" spans="1:13" x14ac:dyDescent="0.25">
      <c r="A593" t="s">
        <v>44</v>
      </c>
      <c r="B593" t="s">
        <v>11306</v>
      </c>
      <c r="C593" s="1" t="s">
        <v>623</v>
      </c>
      <c r="D593" t="s">
        <v>11051</v>
      </c>
      <c r="E593" t="s">
        <v>11052</v>
      </c>
      <c r="F593" s="4">
        <v>3863777.56</v>
      </c>
      <c r="G593" s="4">
        <v>1234577.3700000001</v>
      </c>
      <c r="H593" s="4">
        <v>237678.27</v>
      </c>
      <c r="I593" s="4">
        <v>0</v>
      </c>
      <c r="J593" s="4">
        <v>0</v>
      </c>
      <c r="K593" s="4">
        <v>0</v>
      </c>
      <c r="L593" s="4">
        <v>0</v>
      </c>
      <c r="M593" s="11">
        <v>4860676.66</v>
      </c>
    </row>
    <row r="594" spans="1:13" x14ac:dyDescent="0.25">
      <c r="A594" t="s">
        <v>44</v>
      </c>
      <c r="B594" t="s">
        <v>11306</v>
      </c>
      <c r="C594" s="1" t="s">
        <v>624</v>
      </c>
      <c r="D594" t="s">
        <v>11053</v>
      </c>
      <c r="E594" t="s">
        <v>11054</v>
      </c>
      <c r="F594" s="4">
        <v>426.84</v>
      </c>
      <c r="G594" s="4">
        <v>0.28000000000000003</v>
      </c>
      <c r="H594" s="4">
        <v>0</v>
      </c>
      <c r="I594" s="4">
        <v>0</v>
      </c>
      <c r="J594" s="4">
        <v>0</v>
      </c>
      <c r="K594" s="4">
        <v>0</v>
      </c>
      <c r="L594" s="4">
        <v>0</v>
      </c>
      <c r="M594" s="11">
        <v>427.12</v>
      </c>
    </row>
    <row r="595" spans="1:13" x14ac:dyDescent="0.25">
      <c r="A595" t="s">
        <v>44</v>
      </c>
      <c r="B595" t="s">
        <v>11306</v>
      </c>
      <c r="C595" s="1" t="s">
        <v>625</v>
      </c>
      <c r="D595" t="s">
        <v>11055</v>
      </c>
      <c r="E595" t="s">
        <v>11056</v>
      </c>
      <c r="F595" s="4">
        <v>339872.32</v>
      </c>
      <c r="G595" s="4">
        <v>0</v>
      </c>
      <c r="H595" s="4">
        <v>287495.56</v>
      </c>
      <c r="I595" s="4">
        <v>0</v>
      </c>
      <c r="J595" s="4">
        <v>0</v>
      </c>
      <c r="K595" s="4">
        <v>0</v>
      </c>
      <c r="L595" s="4">
        <v>0</v>
      </c>
      <c r="M595" s="11">
        <v>52376.76</v>
      </c>
    </row>
    <row r="596" spans="1:13" hidden="1" x14ac:dyDescent="0.25">
      <c r="A596" t="s">
        <v>44</v>
      </c>
      <c r="B596" t="s">
        <v>8</v>
      </c>
      <c r="C596" s="1" t="s">
        <v>626</v>
      </c>
      <c r="D596" t="s">
        <v>11057</v>
      </c>
      <c r="E596" t="s">
        <v>11058</v>
      </c>
      <c r="F596" s="4">
        <v>0</v>
      </c>
      <c r="G596" s="4">
        <v>0</v>
      </c>
      <c r="H596" s="4">
        <v>0</v>
      </c>
      <c r="I596" s="4">
        <v>0</v>
      </c>
      <c r="J596" s="4">
        <v>0</v>
      </c>
      <c r="K596" s="4">
        <v>0</v>
      </c>
      <c r="L596" s="4">
        <v>0</v>
      </c>
      <c r="M596" s="11">
        <v>0</v>
      </c>
    </row>
    <row r="597" spans="1:13" x14ac:dyDescent="0.25">
      <c r="A597" t="s">
        <v>44</v>
      </c>
      <c r="B597" t="s">
        <v>11306</v>
      </c>
      <c r="C597" s="1" t="s">
        <v>627</v>
      </c>
      <c r="D597" t="s">
        <v>11059</v>
      </c>
      <c r="E597" t="s">
        <v>11060</v>
      </c>
      <c r="F597" s="4">
        <v>1651980.8</v>
      </c>
      <c r="G597" s="4">
        <v>19523.560000000001</v>
      </c>
      <c r="H597" s="4">
        <v>7211.27</v>
      </c>
      <c r="I597" s="4">
        <v>0</v>
      </c>
      <c r="J597" s="4">
        <v>1387.78</v>
      </c>
      <c r="K597" s="4">
        <v>0</v>
      </c>
      <c r="L597" s="4">
        <v>28.67</v>
      </c>
      <c r="M597" s="11">
        <v>1662876.64</v>
      </c>
    </row>
    <row r="598" spans="1:13" hidden="1" x14ac:dyDescent="0.25">
      <c r="A598" t="s">
        <v>44</v>
      </c>
      <c r="B598" t="s">
        <v>8</v>
      </c>
      <c r="C598" s="1" t="s">
        <v>628</v>
      </c>
      <c r="D598" t="s">
        <v>11061</v>
      </c>
      <c r="E598" t="s">
        <v>11062</v>
      </c>
      <c r="F598" s="4">
        <v>0</v>
      </c>
      <c r="G598" s="4">
        <v>0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11">
        <v>0</v>
      </c>
    </row>
    <row r="599" spans="1:13" hidden="1" x14ac:dyDescent="0.25">
      <c r="A599" t="s">
        <v>44</v>
      </c>
      <c r="B599" t="s">
        <v>8</v>
      </c>
      <c r="C599" s="1" t="s">
        <v>629</v>
      </c>
      <c r="D599" t="s">
        <v>11063</v>
      </c>
      <c r="E599" t="s">
        <v>11064</v>
      </c>
      <c r="F599" s="4">
        <v>0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11">
        <v>0</v>
      </c>
    </row>
    <row r="600" spans="1:13" x14ac:dyDescent="0.25">
      <c r="A600" t="s">
        <v>44</v>
      </c>
      <c r="B600" t="s">
        <v>11306</v>
      </c>
      <c r="C600" s="1" t="s">
        <v>630</v>
      </c>
      <c r="D600" t="s">
        <v>11065</v>
      </c>
      <c r="E600" t="s">
        <v>11066</v>
      </c>
      <c r="F600" s="4">
        <v>558561.66</v>
      </c>
      <c r="G600" s="4">
        <v>12267.29</v>
      </c>
      <c r="H600" s="4">
        <v>47249.25</v>
      </c>
      <c r="I600" s="4">
        <v>0</v>
      </c>
      <c r="J600" s="4">
        <v>0</v>
      </c>
      <c r="K600" s="4">
        <v>0</v>
      </c>
      <c r="L600" s="4">
        <v>0</v>
      </c>
      <c r="M600" s="11">
        <v>523579.7</v>
      </c>
    </row>
    <row r="601" spans="1:13" x14ac:dyDescent="0.25">
      <c r="A601" t="s">
        <v>44</v>
      </c>
      <c r="B601" t="s">
        <v>11306</v>
      </c>
      <c r="C601" s="1" t="s">
        <v>631</v>
      </c>
      <c r="D601" t="s">
        <v>11067</v>
      </c>
      <c r="E601" t="s">
        <v>11068</v>
      </c>
      <c r="F601" s="4">
        <v>1.48</v>
      </c>
      <c r="G601" s="4">
        <v>0</v>
      </c>
      <c r="H601" s="4">
        <v>0</v>
      </c>
      <c r="I601" s="4">
        <v>0</v>
      </c>
      <c r="J601" s="4">
        <v>0</v>
      </c>
      <c r="K601" s="4">
        <v>0</v>
      </c>
      <c r="L601" s="4">
        <v>0</v>
      </c>
      <c r="M601" s="11">
        <v>1.48</v>
      </c>
    </row>
    <row r="602" spans="1:13" x14ac:dyDescent="0.25">
      <c r="A602" t="s">
        <v>44</v>
      </c>
      <c r="B602" t="s">
        <v>11306</v>
      </c>
      <c r="C602" s="1" t="s">
        <v>632</v>
      </c>
      <c r="D602" t="s">
        <v>11069</v>
      </c>
      <c r="E602" t="s">
        <v>11070</v>
      </c>
      <c r="F602" s="4">
        <v>91087.86</v>
      </c>
      <c r="G602" s="4">
        <v>53.27</v>
      </c>
      <c r="H602" s="4">
        <v>0</v>
      </c>
      <c r="I602" s="4">
        <v>626</v>
      </c>
      <c r="J602" s="4">
        <v>0</v>
      </c>
      <c r="K602" s="4">
        <v>0</v>
      </c>
      <c r="L602" s="4">
        <v>0</v>
      </c>
      <c r="M602" s="11">
        <v>91767.13</v>
      </c>
    </row>
    <row r="603" spans="1:13" x14ac:dyDescent="0.25">
      <c r="A603" t="s">
        <v>44</v>
      </c>
      <c r="B603" t="s">
        <v>11306</v>
      </c>
      <c r="C603" s="1" t="s">
        <v>633</v>
      </c>
      <c r="D603" t="s">
        <v>11071</v>
      </c>
      <c r="E603" t="s">
        <v>11072</v>
      </c>
      <c r="F603" s="4">
        <v>70309.210000000006</v>
      </c>
      <c r="G603" s="4">
        <v>3340.15</v>
      </c>
      <c r="H603" s="4">
        <v>0</v>
      </c>
      <c r="I603" s="4">
        <v>0</v>
      </c>
      <c r="J603" s="4">
        <v>0</v>
      </c>
      <c r="K603" s="4">
        <v>0</v>
      </c>
      <c r="L603" s="4">
        <v>0</v>
      </c>
      <c r="M603" s="11">
        <v>73649.36</v>
      </c>
    </row>
    <row r="604" spans="1:13" x14ac:dyDescent="0.25">
      <c r="A604" t="s">
        <v>44</v>
      </c>
      <c r="B604" t="s">
        <v>11306</v>
      </c>
      <c r="C604" s="1" t="s">
        <v>634</v>
      </c>
      <c r="D604" t="s">
        <v>11073</v>
      </c>
      <c r="E604" t="s">
        <v>11074</v>
      </c>
      <c r="F604" s="4">
        <v>167982.59</v>
      </c>
      <c r="G604" s="4">
        <v>4310.45</v>
      </c>
      <c r="H604" s="4">
        <v>1741.69</v>
      </c>
      <c r="I604" s="4">
        <v>0</v>
      </c>
      <c r="J604" s="4">
        <v>3993.14</v>
      </c>
      <c r="K604" s="4">
        <v>0</v>
      </c>
      <c r="L604" s="4">
        <v>0</v>
      </c>
      <c r="M604" s="11">
        <v>166558.21</v>
      </c>
    </row>
    <row r="605" spans="1:13" x14ac:dyDescent="0.25">
      <c r="A605" t="s">
        <v>44</v>
      </c>
      <c r="B605" t="s">
        <v>11306</v>
      </c>
      <c r="C605" s="1" t="s">
        <v>635</v>
      </c>
      <c r="D605" t="s">
        <v>11075</v>
      </c>
      <c r="E605" t="s">
        <v>11076</v>
      </c>
      <c r="F605" s="4">
        <v>11305.88</v>
      </c>
      <c r="G605" s="4">
        <v>1032.8</v>
      </c>
      <c r="H605" s="4">
        <v>3343.81</v>
      </c>
      <c r="I605" s="4">
        <v>1893</v>
      </c>
      <c r="J605" s="4">
        <v>899.66</v>
      </c>
      <c r="K605" s="4">
        <v>0</v>
      </c>
      <c r="L605" s="4">
        <v>0</v>
      </c>
      <c r="M605" s="11">
        <v>9988.2099999999991</v>
      </c>
    </row>
    <row r="606" spans="1:13" x14ac:dyDescent="0.25">
      <c r="A606" t="s">
        <v>44</v>
      </c>
      <c r="B606" t="s">
        <v>11306</v>
      </c>
      <c r="C606" s="1" t="s">
        <v>636</v>
      </c>
      <c r="D606" t="s">
        <v>11077</v>
      </c>
      <c r="E606" t="s">
        <v>11078</v>
      </c>
      <c r="F606" s="4">
        <v>4125926.84</v>
      </c>
      <c r="G606" s="4">
        <v>1845.12</v>
      </c>
      <c r="H606" s="4">
        <v>196866.56</v>
      </c>
      <c r="I606" s="4">
        <v>2270</v>
      </c>
      <c r="J606" s="4">
        <v>32229.15</v>
      </c>
      <c r="K606" s="4">
        <v>0</v>
      </c>
      <c r="L606" s="4">
        <v>1299</v>
      </c>
      <c r="M606" s="11">
        <v>3899647.25</v>
      </c>
    </row>
    <row r="607" spans="1:13" x14ac:dyDescent="0.25">
      <c r="A607" t="s">
        <v>44</v>
      </c>
      <c r="B607" t="s">
        <v>11306</v>
      </c>
      <c r="C607" s="1" t="s">
        <v>637</v>
      </c>
      <c r="D607" t="s">
        <v>11079</v>
      </c>
      <c r="E607" t="s">
        <v>11080</v>
      </c>
      <c r="F607" s="4">
        <v>328.52</v>
      </c>
      <c r="G607" s="4">
        <v>23.53</v>
      </c>
      <c r="H607" s="4">
        <v>0</v>
      </c>
      <c r="I607" s="4">
        <v>0</v>
      </c>
      <c r="J607" s="4">
        <v>0</v>
      </c>
      <c r="K607" s="4">
        <v>0</v>
      </c>
      <c r="L607" s="4">
        <v>0</v>
      </c>
      <c r="M607" s="11">
        <v>352.05</v>
      </c>
    </row>
    <row r="608" spans="1:13" x14ac:dyDescent="0.25">
      <c r="A608" t="s">
        <v>44</v>
      </c>
      <c r="B608" t="s">
        <v>11306</v>
      </c>
      <c r="C608" s="1" t="s">
        <v>638</v>
      </c>
      <c r="D608" t="s">
        <v>11081</v>
      </c>
      <c r="E608" t="s">
        <v>11082</v>
      </c>
      <c r="F608" s="4">
        <v>41921.9</v>
      </c>
      <c r="G608" s="4">
        <v>222.29</v>
      </c>
      <c r="H608" s="4">
        <v>4066.77</v>
      </c>
      <c r="I608" s="4">
        <v>0</v>
      </c>
      <c r="J608" s="4">
        <v>1857.54</v>
      </c>
      <c r="K608" s="4">
        <v>0</v>
      </c>
      <c r="L608" s="4">
        <v>490.24</v>
      </c>
      <c r="M608" s="11">
        <v>35729.64</v>
      </c>
    </row>
    <row r="609" spans="1:13" x14ac:dyDescent="0.25">
      <c r="A609" t="s">
        <v>44</v>
      </c>
      <c r="B609" t="s">
        <v>11306</v>
      </c>
      <c r="C609" s="1" t="s">
        <v>639</v>
      </c>
      <c r="D609" t="s">
        <v>11083</v>
      </c>
      <c r="E609" t="s">
        <v>11084</v>
      </c>
      <c r="F609" s="4">
        <v>4014098.44</v>
      </c>
      <c r="G609" s="4">
        <v>399234.49</v>
      </c>
      <c r="H609" s="4">
        <v>961769.2</v>
      </c>
      <c r="I609" s="4">
        <v>0</v>
      </c>
      <c r="J609" s="4">
        <v>0</v>
      </c>
      <c r="K609" s="4">
        <v>0</v>
      </c>
      <c r="L609" s="4">
        <v>19675.2</v>
      </c>
      <c r="M609" s="11">
        <v>3431888.53</v>
      </c>
    </row>
    <row r="610" spans="1:13" x14ac:dyDescent="0.25">
      <c r="A610" t="s">
        <v>44</v>
      </c>
      <c r="B610" t="s">
        <v>11306</v>
      </c>
      <c r="C610" s="1" t="s">
        <v>640</v>
      </c>
      <c r="D610" t="s">
        <v>11085</v>
      </c>
      <c r="E610" t="s">
        <v>11086</v>
      </c>
      <c r="F610" s="4">
        <v>948127.11</v>
      </c>
      <c r="G610" s="4">
        <v>81313.38</v>
      </c>
      <c r="H610" s="4">
        <v>28235.05</v>
      </c>
      <c r="I610" s="4">
        <v>0</v>
      </c>
      <c r="J610" s="4">
        <v>18514</v>
      </c>
      <c r="K610" s="4">
        <v>0</v>
      </c>
      <c r="L610" s="4">
        <v>925.56</v>
      </c>
      <c r="M610" s="11">
        <v>981765.88</v>
      </c>
    </row>
    <row r="611" spans="1:13" x14ac:dyDescent="0.25">
      <c r="A611" t="s">
        <v>44</v>
      </c>
      <c r="B611" t="s">
        <v>11306</v>
      </c>
      <c r="C611" s="1" t="s">
        <v>641</v>
      </c>
      <c r="D611" t="s">
        <v>11087</v>
      </c>
      <c r="E611" t="s">
        <v>11088</v>
      </c>
      <c r="F611" s="4">
        <v>16.36</v>
      </c>
      <c r="G611" s="4">
        <v>0</v>
      </c>
      <c r="H611" s="4">
        <v>0</v>
      </c>
      <c r="I611" s="4">
        <v>0</v>
      </c>
      <c r="J611" s="4">
        <v>0</v>
      </c>
      <c r="K611" s="4">
        <v>0</v>
      </c>
      <c r="L611" s="4">
        <v>0</v>
      </c>
      <c r="M611" s="11">
        <v>16.36</v>
      </c>
    </row>
    <row r="612" spans="1:13" x14ac:dyDescent="0.25">
      <c r="A612" t="s">
        <v>44</v>
      </c>
      <c r="B612" t="s">
        <v>11306</v>
      </c>
      <c r="C612" s="1" t="s">
        <v>642</v>
      </c>
      <c r="D612" t="s">
        <v>11089</v>
      </c>
      <c r="E612" t="s">
        <v>11090</v>
      </c>
      <c r="F612" s="4">
        <v>46914.01</v>
      </c>
      <c r="G612" s="4">
        <v>27.61</v>
      </c>
      <c r="H612" s="4">
        <v>0</v>
      </c>
      <c r="I612" s="4">
        <v>0</v>
      </c>
      <c r="J612" s="4">
        <v>0</v>
      </c>
      <c r="K612" s="4">
        <v>0</v>
      </c>
      <c r="L612" s="4">
        <v>0</v>
      </c>
      <c r="M612" s="11">
        <v>46941.62</v>
      </c>
    </row>
    <row r="613" spans="1:13" x14ac:dyDescent="0.25">
      <c r="A613" t="s">
        <v>44</v>
      </c>
      <c r="B613" t="s">
        <v>11306</v>
      </c>
      <c r="C613" s="1" t="s">
        <v>643</v>
      </c>
      <c r="D613" t="s">
        <v>11091</v>
      </c>
      <c r="E613" t="s">
        <v>11092</v>
      </c>
      <c r="F613" s="4">
        <v>149294.47</v>
      </c>
      <c r="G613" s="4">
        <v>341.65</v>
      </c>
      <c r="H613" s="4">
        <v>298768.53999999998</v>
      </c>
      <c r="I613" s="4">
        <v>0</v>
      </c>
      <c r="J613" s="4">
        <v>0</v>
      </c>
      <c r="K613" s="4">
        <v>149132.42000000001</v>
      </c>
      <c r="L613" s="4">
        <v>0</v>
      </c>
      <c r="M613" s="11">
        <v>0</v>
      </c>
    </row>
    <row r="614" spans="1:13" x14ac:dyDescent="0.25">
      <c r="A614" t="s">
        <v>44</v>
      </c>
      <c r="B614" t="s">
        <v>11306</v>
      </c>
      <c r="C614" s="1" t="s">
        <v>644</v>
      </c>
      <c r="D614" t="s">
        <v>11093</v>
      </c>
      <c r="E614" t="s">
        <v>11094</v>
      </c>
      <c r="F614" s="4">
        <v>743768.18</v>
      </c>
      <c r="G614" s="4">
        <v>9413.4699999999993</v>
      </c>
      <c r="H614" s="4">
        <v>4554</v>
      </c>
      <c r="I614" s="4">
        <v>0</v>
      </c>
      <c r="J614" s="4">
        <v>2773.82</v>
      </c>
      <c r="K614" s="4">
        <v>0</v>
      </c>
      <c r="L614" s="4">
        <v>0</v>
      </c>
      <c r="M614" s="11">
        <v>745853.83</v>
      </c>
    </row>
    <row r="615" spans="1:13" hidden="1" x14ac:dyDescent="0.25">
      <c r="A615" t="s">
        <v>44</v>
      </c>
      <c r="B615" t="s">
        <v>8</v>
      </c>
      <c r="C615" s="1" t="s">
        <v>645</v>
      </c>
      <c r="D615" t="s">
        <v>11095</v>
      </c>
      <c r="E615" t="s">
        <v>11096</v>
      </c>
      <c r="F615" s="4">
        <v>0</v>
      </c>
      <c r="G615" s="4">
        <v>0</v>
      </c>
      <c r="H615" s="4">
        <v>0</v>
      </c>
      <c r="I615" s="4">
        <v>0</v>
      </c>
      <c r="J615" s="4">
        <v>0</v>
      </c>
      <c r="K615" s="4">
        <v>0</v>
      </c>
      <c r="L615" s="4">
        <v>0</v>
      </c>
      <c r="M615" s="11">
        <v>0</v>
      </c>
    </row>
    <row r="616" spans="1:13" x14ac:dyDescent="0.25">
      <c r="A616" t="s">
        <v>44</v>
      </c>
      <c r="B616" t="s">
        <v>11306</v>
      </c>
      <c r="C616" s="1" t="s">
        <v>646</v>
      </c>
      <c r="D616" t="s">
        <v>11097</v>
      </c>
      <c r="E616" t="s">
        <v>11098</v>
      </c>
      <c r="F616" s="4">
        <v>11675567.189999999</v>
      </c>
      <c r="G616" s="4">
        <v>182980.26</v>
      </c>
      <c r="H616" s="4">
        <v>104083.54</v>
      </c>
      <c r="I616" s="4">
        <v>0</v>
      </c>
      <c r="J616" s="4">
        <v>0</v>
      </c>
      <c r="K616" s="4">
        <v>0</v>
      </c>
      <c r="L616" s="4">
        <v>0</v>
      </c>
      <c r="M616" s="11">
        <v>11754463.91</v>
      </c>
    </row>
    <row r="617" spans="1:13" hidden="1" x14ac:dyDescent="0.25">
      <c r="A617" t="s">
        <v>44</v>
      </c>
      <c r="B617" t="s">
        <v>8</v>
      </c>
      <c r="C617" s="1" t="s">
        <v>647</v>
      </c>
      <c r="D617" t="s">
        <v>11099</v>
      </c>
      <c r="E617" t="s">
        <v>11100</v>
      </c>
      <c r="F617" s="4">
        <v>0</v>
      </c>
      <c r="G617" s="4">
        <v>0</v>
      </c>
      <c r="H617" s="4">
        <v>0</v>
      </c>
      <c r="I617" s="4">
        <v>0</v>
      </c>
      <c r="J617" s="4">
        <v>0</v>
      </c>
      <c r="K617" s="4">
        <v>0</v>
      </c>
      <c r="L617" s="4">
        <v>0</v>
      </c>
      <c r="M617" s="11">
        <v>0</v>
      </c>
    </row>
    <row r="618" spans="1:13" x14ac:dyDescent="0.25">
      <c r="A618" t="s">
        <v>44</v>
      </c>
      <c r="B618" t="s">
        <v>11306</v>
      </c>
      <c r="C618" s="1" t="s">
        <v>648</v>
      </c>
      <c r="D618" t="s">
        <v>11101</v>
      </c>
      <c r="E618" t="s">
        <v>11102</v>
      </c>
      <c r="F618" s="4">
        <v>684.96</v>
      </c>
      <c r="G618" s="4">
        <v>0</v>
      </c>
      <c r="H618" s="4">
        <v>130.25</v>
      </c>
      <c r="I618" s="4">
        <v>0</v>
      </c>
      <c r="J618" s="4">
        <v>0</v>
      </c>
      <c r="K618" s="4">
        <v>0</v>
      </c>
      <c r="L618" s="4">
        <v>0</v>
      </c>
      <c r="M618" s="11">
        <v>554.71</v>
      </c>
    </row>
    <row r="619" spans="1:13" x14ac:dyDescent="0.25">
      <c r="A619" t="s">
        <v>44</v>
      </c>
      <c r="B619" t="s">
        <v>11306</v>
      </c>
      <c r="C619" s="1" t="s">
        <v>649</v>
      </c>
      <c r="D619" t="s">
        <v>11103</v>
      </c>
      <c r="E619" t="s">
        <v>11104</v>
      </c>
      <c r="F619" s="4">
        <v>1628.79</v>
      </c>
      <c r="G619" s="4">
        <v>0.94</v>
      </c>
      <c r="H619" s="4">
        <v>0</v>
      </c>
      <c r="I619" s="4">
        <v>0</v>
      </c>
      <c r="J619" s="4">
        <v>0</v>
      </c>
      <c r="K619" s="4">
        <v>0</v>
      </c>
      <c r="L619" s="4">
        <v>0</v>
      </c>
      <c r="M619" s="11">
        <v>1629.73</v>
      </c>
    </row>
    <row r="620" spans="1:13" hidden="1" x14ac:dyDescent="0.25">
      <c r="A620" t="s">
        <v>44</v>
      </c>
      <c r="B620" t="s">
        <v>8</v>
      </c>
      <c r="C620" s="1" t="s">
        <v>650</v>
      </c>
      <c r="D620" t="s">
        <v>11105</v>
      </c>
      <c r="E620" t="s">
        <v>11106</v>
      </c>
      <c r="F620" s="4">
        <v>0</v>
      </c>
      <c r="G620" s="4">
        <v>0</v>
      </c>
      <c r="H620" s="4">
        <v>0</v>
      </c>
      <c r="I620" s="4">
        <v>0</v>
      </c>
      <c r="J620" s="4">
        <v>0</v>
      </c>
      <c r="K620" s="4">
        <v>0</v>
      </c>
      <c r="L620" s="4">
        <v>0</v>
      </c>
      <c r="M620" s="11">
        <v>0</v>
      </c>
    </row>
    <row r="621" spans="1:13" x14ac:dyDescent="0.25">
      <c r="A621" t="s">
        <v>44</v>
      </c>
      <c r="B621" t="s">
        <v>11306</v>
      </c>
      <c r="C621" s="1" t="s">
        <v>651</v>
      </c>
      <c r="D621" t="s">
        <v>11107</v>
      </c>
      <c r="E621" t="s">
        <v>11108</v>
      </c>
      <c r="F621" s="4">
        <v>809448.25</v>
      </c>
      <c r="G621" s="4">
        <v>20000</v>
      </c>
      <c r="H621" s="4">
        <v>642.78</v>
      </c>
      <c r="I621" s="4">
        <v>0</v>
      </c>
      <c r="J621" s="4">
        <v>0</v>
      </c>
      <c r="K621" s="4">
        <v>0</v>
      </c>
      <c r="L621" s="4">
        <v>0</v>
      </c>
      <c r="M621" s="11">
        <v>828805.47</v>
      </c>
    </row>
    <row r="622" spans="1:13" x14ac:dyDescent="0.25">
      <c r="A622" t="s">
        <v>44</v>
      </c>
      <c r="B622" t="s">
        <v>11306</v>
      </c>
      <c r="C622" s="1" t="s">
        <v>652</v>
      </c>
      <c r="D622" t="s">
        <v>11109</v>
      </c>
      <c r="E622" t="s">
        <v>11110</v>
      </c>
      <c r="F622" s="4">
        <v>9675.34</v>
      </c>
      <c r="G622" s="4">
        <v>17000</v>
      </c>
      <c r="H622" s="4">
        <v>16582.5</v>
      </c>
      <c r="I622" s="4">
        <v>0</v>
      </c>
      <c r="J622" s="4">
        <v>0</v>
      </c>
      <c r="K622" s="4">
        <v>0</v>
      </c>
      <c r="L622" s="4">
        <v>0</v>
      </c>
      <c r="M622" s="11">
        <v>10092.84</v>
      </c>
    </row>
    <row r="623" spans="1:13" x14ac:dyDescent="0.25">
      <c r="A623" t="s">
        <v>44</v>
      </c>
      <c r="B623" t="s">
        <v>11306</v>
      </c>
      <c r="C623" s="1" t="s">
        <v>653</v>
      </c>
      <c r="D623" t="s">
        <v>11111</v>
      </c>
      <c r="E623" t="s">
        <v>11112</v>
      </c>
      <c r="F623" s="4">
        <v>26297.22</v>
      </c>
      <c r="G623" s="4">
        <v>0</v>
      </c>
      <c r="H623" s="4">
        <v>0</v>
      </c>
      <c r="I623" s="4">
        <v>0</v>
      </c>
      <c r="J623" s="4">
        <v>0</v>
      </c>
      <c r="K623" s="4">
        <v>0</v>
      </c>
      <c r="L623" s="4">
        <v>0</v>
      </c>
      <c r="M623" s="11">
        <v>26297.22</v>
      </c>
    </row>
    <row r="624" spans="1:13" x14ac:dyDescent="0.25">
      <c r="A624" t="s">
        <v>44</v>
      </c>
      <c r="B624" t="s">
        <v>11306</v>
      </c>
      <c r="C624" s="1" t="s">
        <v>654</v>
      </c>
      <c r="D624" t="s">
        <v>11113</v>
      </c>
      <c r="E624" t="s">
        <v>11114</v>
      </c>
      <c r="F624" s="4">
        <v>100126.25</v>
      </c>
      <c r="G624" s="4">
        <v>952.03</v>
      </c>
      <c r="H624" s="4">
        <v>0</v>
      </c>
      <c r="I624" s="4">
        <v>0</v>
      </c>
      <c r="J624" s="4">
        <v>0</v>
      </c>
      <c r="K624" s="4">
        <v>0</v>
      </c>
      <c r="L624" s="4">
        <v>0</v>
      </c>
      <c r="M624" s="11">
        <v>101078.28</v>
      </c>
    </row>
    <row r="625" spans="1:13" x14ac:dyDescent="0.25">
      <c r="A625" t="s">
        <v>44</v>
      </c>
      <c r="B625" t="s">
        <v>11306</v>
      </c>
      <c r="C625" s="1" t="s">
        <v>655</v>
      </c>
      <c r="D625" t="s">
        <v>11115</v>
      </c>
      <c r="E625" t="s">
        <v>11116</v>
      </c>
      <c r="F625" s="4">
        <v>6654570.6399999997</v>
      </c>
      <c r="G625" s="4">
        <v>35734.42</v>
      </c>
      <c r="H625" s="4">
        <v>140071.64000000001</v>
      </c>
      <c r="I625" s="4">
        <v>0</v>
      </c>
      <c r="J625" s="4">
        <v>47.94</v>
      </c>
      <c r="K625" s="4">
        <v>0</v>
      </c>
      <c r="L625" s="4">
        <v>0</v>
      </c>
      <c r="M625" s="11">
        <v>6550185.4800000004</v>
      </c>
    </row>
    <row r="626" spans="1:13" hidden="1" x14ac:dyDescent="0.25">
      <c r="A626" t="s">
        <v>44</v>
      </c>
      <c r="B626" t="s">
        <v>8</v>
      </c>
      <c r="C626" s="1" t="s">
        <v>656</v>
      </c>
      <c r="D626" t="s">
        <v>11117</v>
      </c>
      <c r="E626" t="s">
        <v>11118</v>
      </c>
      <c r="F626" s="4">
        <v>0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  <c r="L626" s="4">
        <v>0</v>
      </c>
      <c r="M626" s="11">
        <v>0</v>
      </c>
    </row>
    <row r="627" spans="1:13" x14ac:dyDescent="0.25">
      <c r="A627" t="s">
        <v>44</v>
      </c>
      <c r="B627" t="s">
        <v>11306</v>
      </c>
      <c r="C627" s="1" t="s">
        <v>657</v>
      </c>
      <c r="D627" t="s">
        <v>11119</v>
      </c>
      <c r="E627" t="s">
        <v>11120</v>
      </c>
      <c r="F627" s="4">
        <v>759799.34</v>
      </c>
      <c r="G627" s="4">
        <v>847.48</v>
      </c>
      <c r="H627" s="4">
        <v>225</v>
      </c>
      <c r="I627" s="4">
        <v>0</v>
      </c>
      <c r="J627" s="4">
        <v>0</v>
      </c>
      <c r="K627" s="4">
        <v>0</v>
      </c>
      <c r="L627" s="4">
        <v>5400</v>
      </c>
      <c r="M627" s="11">
        <v>755021.82</v>
      </c>
    </row>
    <row r="628" spans="1:13" hidden="1" x14ac:dyDescent="0.25">
      <c r="A628" t="s">
        <v>44</v>
      </c>
      <c r="B628" t="s">
        <v>8</v>
      </c>
      <c r="C628" s="1" t="s">
        <v>658</v>
      </c>
      <c r="D628" t="s">
        <v>11121</v>
      </c>
      <c r="E628" t="s">
        <v>11122</v>
      </c>
      <c r="F628" s="4">
        <v>0</v>
      </c>
      <c r="G628" s="4">
        <v>0</v>
      </c>
      <c r="H628" s="4">
        <v>0</v>
      </c>
      <c r="I628" s="4">
        <v>0</v>
      </c>
      <c r="J628" s="4">
        <v>0</v>
      </c>
      <c r="K628" s="4">
        <v>0</v>
      </c>
      <c r="L628" s="4">
        <v>0</v>
      </c>
      <c r="M628" s="11">
        <v>0</v>
      </c>
    </row>
    <row r="629" spans="1:13" x14ac:dyDescent="0.25">
      <c r="A629" t="s">
        <v>44</v>
      </c>
      <c r="B629" t="s">
        <v>11306</v>
      </c>
      <c r="C629" s="1" t="s">
        <v>659</v>
      </c>
      <c r="D629" t="s">
        <v>11123</v>
      </c>
      <c r="E629" t="s">
        <v>11124</v>
      </c>
      <c r="F629" s="4">
        <v>1761214.72</v>
      </c>
      <c r="G629" s="4">
        <v>806886.58</v>
      </c>
      <c r="H629" s="4">
        <v>967077.97</v>
      </c>
      <c r="I629" s="4">
        <v>0</v>
      </c>
      <c r="J629" s="4">
        <v>0</v>
      </c>
      <c r="K629" s="4">
        <v>0</v>
      </c>
      <c r="L629" s="4">
        <v>0</v>
      </c>
      <c r="M629" s="11">
        <v>1601023.33</v>
      </c>
    </row>
    <row r="630" spans="1:13" hidden="1" x14ac:dyDescent="0.25">
      <c r="A630" t="s">
        <v>44</v>
      </c>
      <c r="B630" t="s">
        <v>8</v>
      </c>
      <c r="C630" s="1" t="s">
        <v>660</v>
      </c>
      <c r="D630" t="s">
        <v>11125</v>
      </c>
      <c r="E630" t="s">
        <v>11126</v>
      </c>
      <c r="F630" s="4">
        <v>0</v>
      </c>
      <c r="G630" s="4">
        <v>0</v>
      </c>
      <c r="H630" s="4">
        <v>0</v>
      </c>
      <c r="I630" s="4">
        <v>0</v>
      </c>
      <c r="J630" s="4">
        <v>0</v>
      </c>
      <c r="K630" s="4">
        <v>0</v>
      </c>
      <c r="L630" s="4">
        <v>0</v>
      </c>
      <c r="M630" s="11">
        <v>0</v>
      </c>
    </row>
    <row r="631" spans="1:13" x14ac:dyDescent="0.25">
      <c r="A631" t="s">
        <v>44</v>
      </c>
      <c r="B631" t="s">
        <v>11306</v>
      </c>
      <c r="C631" s="1" t="s">
        <v>661</v>
      </c>
      <c r="D631" t="s">
        <v>11127</v>
      </c>
      <c r="E631" t="s">
        <v>11128</v>
      </c>
      <c r="F631" s="4">
        <v>6797240.6900000004</v>
      </c>
      <c r="G631" s="4">
        <v>79089.2</v>
      </c>
      <c r="H631" s="4">
        <v>31130.21</v>
      </c>
      <c r="I631" s="4">
        <v>0</v>
      </c>
      <c r="J631" s="4">
        <v>8133.8</v>
      </c>
      <c r="K631" s="4">
        <v>0</v>
      </c>
      <c r="L631" s="4">
        <v>41.9</v>
      </c>
      <c r="M631" s="11">
        <v>6837023.9800000004</v>
      </c>
    </row>
    <row r="632" spans="1:13" hidden="1" x14ac:dyDescent="0.25">
      <c r="A632" t="s">
        <v>44</v>
      </c>
      <c r="B632" t="s">
        <v>8</v>
      </c>
      <c r="C632" s="1" t="s">
        <v>662</v>
      </c>
      <c r="D632" t="s">
        <v>11129</v>
      </c>
      <c r="E632" t="s">
        <v>11130</v>
      </c>
      <c r="F632" s="4">
        <v>0</v>
      </c>
      <c r="G632" s="4">
        <v>0</v>
      </c>
      <c r="H632" s="4">
        <v>0</v>
      </c>
      <c r="I632" s="4">
        <v>0</v>
      </c>
      <c r="J632" s="4">
        <v>0</v>
      </c>
      <c r="K632" s="4">
        <v>0</v>
      </c>
      <c r="L632" s="4">
        <v>0</v>
      </c>
      <c r="M632" s="11">
        <v>0</v>
      </c>
    </row>
    <row r="633" spans="1:13" x14ac:dyDescent="0.25">
      <c r="A633" t="s">
        <v>44</v>
      </c>
      <c r="B633" t="s">
        <v>11306</v>
      </c>
      <c r="C633" s="1" t="s">
        <v>663</v>
      </c>
      <c r="D633" t="s">
        <v>11131</v>
      </c>
      <c r="E633" t="s">
        <v>11132</v>
      </c>
      <c r="F633" s="4">
        <v>192708.57</v>
      </c>
      <c r="G633" s="4">
        <v>95.55</v>
      </c>
      <c r="H633" s="4">
        <v>1995.15</v>
      </c>
      <c r="I633" s="4">
        <v>0</v>
      </c>
      <c r="J633" s="4">
        <v>246.23</v>
      </c>
      <c r="K633" s="4">
        <v>0</v>
      </c>
      <c r="L633" s="4">
        <v>0</v>
      </c>
      <c r="M633" s="11">
        <v>190562.74</v>
      </c>
    </row>
    <row r="634" spans="1:13" hidden="1" x14ac:dyDescent="0.25">
      <c r="A634" t="s">
        <v>44</v>
      </c>
      <c r="B634" t="s">
        <v>8</v>
      </c>
      <c r="C634" s="1" t="s">
        <v>664</v>
      </c>
      <c r="D634" t="s">
        <v>11133</v>
      </c>
      <c r="E634" t="s">
        <v>11134</v>
      </c>
      <c r="F634" s="4">
        <v>0</v>
      </c>
      <c r="G634" s="4">
        <v>0</v>
      </c>
      <c r="H634" s="4">
        <v>0</v>
      </c>
      <c r="I634" s="4">
        <v>0</v>
      </c>
      <c r="J634" s="4">
        <v>0</v>
      </c>
      <c r="K634" s="4">
        <v>0</v>
      </c>
      <c r="L634" s="4">
        <v>0</v>
      </c>
      <c r="M634" s="11">
        <v>0</v>
      </c>
    </row>
    <row r="635" spans="1:13" x14ac:dyDescent="0.25">
      <c r="A635" t="s">
        <v>44</v>
      </c>
      <c r="B635" t="s">
        <v>11306</v>
      </c>
      <c r="C635" s="1" t="s">
        <v>665</v>
      </c>
      <c r="D635" t="s">
        <v>11135</v>
      </c>
      <c r="E635" t="s">
        <v>11136</v>
      </c>
      <c r="F635" s="4">
        <v>4.57</v>
      </c>
      <c r="G635" s="4">
        <v>1.35</v>
      </c>
      <c r="H635" s="4">
        <v>0</v>
      </c>
      <c r="I635" s="4">
        <v>0</v>
      </c>
      <c r="J635" s="4">
        <v>0</v>
      </c>
      <c r="K635" s="4">
        <v>0</v>
      </c>
      <c r="L635" s="4">
        <v>0</v>
      </c>
      <c r="M635" s="11">
        <v>5.92</v>
      </c>
    </row>
    <row r="636" spans="1:13" hidden="1" x14ac:dyDescent="0.25">
      <c r="A636" t="s">
        <v>44</v>
      </c>
      <c r="B636" t="s">
        <v>8</v>
      </c>
      <c r="C636" s="1" t="s">
        <v>666</v>
      </c>
      <c r="D636" t="s">
        <v>11137</v>
      </c>
      <c r="E636" t="s">
        <v>11138</v>
      </c>
      <c r="F636" s="4">
        <v>0</v>
      </c>
      <c r="G636" s="4">
        <v>0</v>
      </c>
      <c r="H636" s="4">
        <v>0</v>
      </c>
      <c r="I636" s="4">
        <v>0</v>
      </c>
      <c r="J636" s="4">
        <v>0</v>
      </c>
      <c r="K636" s="4">
        <v>0</v>
      </c>
      <c r="L636" s="4">
        <v>0</v>
      </c>
      <c r="M636" s="11">
        <v>0</v>
      </c>
    </row>
    <row r="637" spans="1:13" hidden="1" x14ac:dyDescent="0.25">
      <c r="A637" t="s">
        <v>44</v>
      </c>
      <c r="B637" t="s">
        <v>8</v>
      </c>
      <c r="C637" s="1" t="s">
        <v>667</v>
      </c>
      <c r="D637" t="s">
        <v>11139</v>
      </c>
      <c r="E637" t="s">
        <v>11140</v>
      </c>
      <c r="F637" s="4">
        <v>0</v>
      </c>
      <c r="G637" s="4">
        <v>0</v>
      </c>
      <c r="H637" s="4">
        <v>0</v>
      </c>
      <c r="I637" s="4">
        <v>0</v>
      </c>
      <c r="J637" s="4">
        <v>0</v>
      </c>
      <c r="K637" s="4">
        <v>0</v>
      </c>
      <c r="L637" s="4">
        <v>0</v>
      </c>
      <c r="M637" s="11">
        <v>0</v>
      </c>
    </row>
    <row r="638" spans="1:13" hidden="1" x14ac:dyDescent="0.25">
      <c r="A638" t="s">
        <v>44</v>
      </c>
      <c r="B638" t="s">
        <v>8</v>
      </c>
      <c r="C638" s="1" t="s">
        <v>668</v>
      </c>
      <c r="D638" t="s">
        <v>11141</v>
      </c>
      <c r="E638" t="s">
        <v>11142</v>
      </c>
      <c r="F638" s="4">
        <v>0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11">
        <v>0</v>
      </c>
    </row>
    <row r="639" spans="1:13" hidden="1" x14ac:dyDescent="0.25">
      <c r="A639" t="s">
        <v>44</v>
      </c>
      <c r="B639" t="s">
        <v>8</v>
      </c>
      <c r="C639" s="1" t="s">
        <v>669</v>
      </c>
      <c r="D639" t="s">
        <v>11143</v>
      </c>
      <c r="E639" t="s">
        <v>11144</v>
      </c>
      <c r="F639" s="4">
        <v>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11">
        <v>0</v>
      </c>
    </row>
    <row r="640" spans="1:13" hidden="1" x14ac:dyDescent="0.25">
      <c r="A640" t="s">
        <v>44</v>
      </c>
      <c r="B640" t="s">
        <v>8</v>
      </c>
      <c r="C640" s="1" t="s">
        <v>670</v>
      </c>
      <c r="D640" t="s">
        <v>11145</v>
      </c>
      <c r="E640" t="s">
        <v>11146</v>
      </c>
      <c r="F640" s="4">
        <v>0</v>
      </c>
      <c r="G640" s="4">
        <v>0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11">
        <v>0</v>
      </c>
    </row>
    <row r="641" spans="1:13" hidden="1" x14ac:dyDescent="0.25">
      <c r="A641" t="s">
        <v>44</v>
      </c>
      <c r="B641" t="s">
        <v>8</v>
      </c>
      <c r="C641" s="1" t="s">
        <v>671</v>
      </c>
      <c r="D641" t="s">
        <v>11147</v>
      </c>
      <c r="E641" t="s">
        <v>11148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11">
        <v>0</v>
      </c>
    </row>
    <row r="642" spans="1:13" x14ac:dyDescent="0.25">
      <c r="A642" t="s">
        <v>44</v>
      </c>
      <c r="B642" t="s">
        <v>11306</v>
      </c>
      <c r="C642" s="1" t="s">
        <v>672</v>
      </c>
      <c r="D642" t="s">
        <v>11149</v>
      </c>
      <c r="E642" t="s">
        <v>11150</v>
      </c>
      <c r="F642" s="4">
        <v>608700.11</v>
      </c>
      <c r="G642" s="4">
        <v>2878343.29</v>
      </c>
      <c r="H642" s="4">
        <v>2209744.75</v>
      </c>
      <c r="I642" s="4">
        <v>0</v>
      </c>
      <c r="J642" s="4">
        <v>676955.22</v>
      </c>
      <c r="K642" s="4">
        <v>5080</v>
      </c>
      <c r="L642" s="4">
        <v>376165.07</v>
      </c>
      <c r="M642" s="11">
        <v>229258.36</v>
      </c>
    </row>
    <row r="643" spans="1:13" x14ac:dyDescent="0.25">
      <c r="A643" t="s">
        <v>44</v>
      </c>
      <c r="B643" t="s">
        <v>11306</v>
      </c>
      <c r="C643" s="1" t="s">
        <v>673</v>
      </c>
      <c r="D643" t="s">
        <v>11151</v>
      </c>
      <c r="E643" t="s">
        <v>11152</v>
      </c>
      <c r="F643" s="4">
        <v>11826273.42</v>
      </c>
      <c r="G643" s="4">
        <v>0</v>
      </c>
      <c r="H643" s="4">
        <v>114210.22</v>
      </c>
      <c r="I643" s="4">
        <v>0</v>
      </c>
      <c r="J643" s="4">
        <v>19620.560000000001</v>
      </c>
      <c r="K643" s="4">
        <v>0</v>
      </c>
      <c r="L643" s="4">
        <v>50059.45</v>
      </c>
      <c r="M643" s="11">
        <v>11642383.189999999</v>
      </c>
    </row>
    <row r="644" spans="1:13" x14ac:dyDescent="0.25">
      <c r="A644" t="s">
        <v>44</v>
      </c>
      <c r="B644" t="s">
        <v>11306</v>
      </c>
      <c r="C644" s="1" t="s">
        <v>674</v>
      </c>
      <c r="D644" t="s">
        <v>11153</v>
      </c>
      <c r="E644" t="s">
        <v>11154</v>
      </c>
      <c r="F644" s="4">
        <v>106582.48</v>
      </c>
      <c r="G644" s="4">
        <v>0</v>
      </c>
      <c r="H644" s="4">
        <v>0</v>
      </c>
      <c r="I644" s="4">
        <v>0</v>
      </c>
      <c r="J644" s="4">
        <v>0</v>
      </c>
      <c r="K644" s="4">
        <v>0</v>
      </c>
      <c r="L644" s="4">
        <v>0</v>
      </c>
      <c r="M644" s="11">
        <v>106582.48</v>
      </c>
    </row>
    <row r="645" spans="1:13" x14ac:dyDescent="0.25">
      <c r="A645" t="s">
        <v>44</v>
      </c>
      <c r="B645" t="s">
        <v>11306</v>
      </c>
      <c r="C645" s="1" t="s">
        <v>675</v>
      </c>
      <c r="D645" t="s">
        <v>11155</v>
      </c>
      <c r="E645" t="s">
        <v>11156</v>
      </c>
      <c r="F645" s="4">
        <v>4137.3999999999996</v>
      </c>
      <c r="G645" s="4">
        <v>0</v>
      </c>
      <c r="H645" s="4">
        <v>0</v>
      </c>
      <c r="I645" s="4">
        <v>0</v>
      </c>
      <c r="J645" s="4">
        <v>0</v>
      </c>
      <c r="K645" s="4">
        <v>0</v>
      </c>
      <c r="L645" s="4">
        <v>0</v>
      </c>
      <c r="M645" s="11">
        <v>4137.3999999999996</v>
      </c>
    </row>
    <row r="646" spans="1:13" x14ac:dyDescent="0.25">
      <c r="A646" t="s">
        <v>44</v>
      </c>
      <c r="B646" t="s">
        <v>11306</v>
      </c>
      <c r="C646" s="1" t="s">
        <v>676</v>
      </c>
      <c r="D646" t="s">
        <v>11157</v>
      </c>
      <c r="E646" t="s">
        <v>11158</v>
      </c>
      <c r="F646" s="4">
        <v>8606233.3499999996</v>
      </c>
      <c r="G646" s="4">
        <v>138609.24</v>
      </c>
      <c r="H646" s="4">
        <v>230628.86</v>
      </c>
      <c r="I646" s="4">
        <v>0</v>
      </c>
      <c r="J646" s="4">
        <v>3579.06</v>
      </c>
      <c r="K646" s="4">
        <v>0</v>
      </c>
      <c r="L646" s="4">
        <v>153.96</v>
      </c>
      <c r="M646" s="11">
        <v>8510480.7100000009</v>
      </c>
    </row>
    <row r="647" spans="1:13" x14ac:dyDescent="0.25">
      <c r="A647" t="s">
        <v>44</v>
      </c>
      <c r="B647" t="s">
        <v>11306</v>
      </c>
      <c r="C647" s="1" t="s">
        <v>677</v>
      </c>
      <c r="D647" t="s">
        <v>11159</v>
      </c>
      <c r="E647" t="s">
        <v>11160</v>
      </c>
      <c r="F647" s="4">
        <v>12321041.529999999</v>
      </c>
      <c r="G647" s="4">
        <v>8188.48</v>
      </c>
      <c r="H647" s="4">
        <v>164009.15</v>
      </c>
      <c r="I647" s="4">
        <v>0</v>
      </c>
      <c r="J647" s="4">
        <v>66931.240000000005</v>
      </c>
      <c r="K647" s="4">
        <v>0</v>
      </c>
      <c r="L647" s="4">
        <v>143.83000000000001</v>
      </c>
      <c r="M647" s="11">
        <v>12098145.789999999</v>
      </c>
    </row>
    <row r="648" spans="1:13" x14ac:dyDescent="0.25">
      <c r="A648" t="s">
        <v>44</v>
      </c>
      <c r="B648" t="s">
        <v>11306</v>
      </c>
      <c r="C648" s="1" t="s">
        <v>678</v>
      </c>
      <c r="D648" t="s">
        <v>11161</v>
      </c>
      <c r="E648" t="s">
        <v>11162</v>
      </c>
      <c r="F648" s="4">
        <v>21458239.66</v>
      </c>
      <c r="G648" s="4">
        <v>12220.33</v>
      </c>
      <c r="H648" s="4">
        <v>5317315.4800000004</v>
      </c>
      <c r="I648" s="4">
        <v>0</v>
      </c>
      <c r="J648" s="4">
        <v>0</v>
      </c>
      <c r="K648" s="4">
        <v>0</v>
      </c>
      <c r="L648" s="4">
        <v>0</v>
      </c>
      <c r="M648" s="11">
        <v>16153144.51</v>
      </c>
    </row>
    <row r="649" spans="1:13" hidden="1" x14ac:dyDescent="0.25">
      <c r="A649" t="s">
        <v>44</v>
      </c>
      <c r="B649" t="s">
        <v>8</v>
      </c>
      <c r="C649" s="1" t="s">
        <v>679</v>
      </c>
      <c r="D649" t="s">
        <v>11163</v>
      </c>
      <c r="E649" t="s">
        <v>11164</v>
      </c>
      <c r="F649" s="4">
        <v>0</v>
      </c>
      <c r="G649" s="4">
        <v>0</v>
      </c>
      <c r="H649" s="4">
        <v>0</v>
      </c>
      <c r="I649" s="4">
        <v>0</v>
      </c>
      <c r="J649" s="4">
        <v>0</v>
      </c>
      <c r="K649" s="4">
        <v>0</v>
      </c>
      <c r="L649" s="4">
        <v>0</v>
      </c>
      <c r="M649" s="11">
        <v>0</v>
      </c>
    </row>
    <row r="650" spans="1:13" x14ac:dyDescent="0.25">
      <c r="A650" t="s">
        <v>44</v>
      </c>
      <c r="B650" t="s">
        <v>11306</v>
      </c>
      <c r="C650" s="1" t="s">
        <v>680</v>
      </c>
      <c r="D650" t="s">
        <v>11165</v>
      </c>
      <c r="E650" t="s">
        <v>11166</v>
      </c>
      <c r="F650" s="4">
        <v>2225401.1800000002</v>
      </c>
      <c r="G650" s="4">
        <v>2060306.64</v>
      </c>
      <c r="H650" s="4">
        <v>1886744.98</v>
      </c>
      <c r="I650" s="4">
        <v>692267</v>
      </c>
      <c r="J650" s="4">
        <v>692867.89</v>
      </c>
      <c r="K650" s="4">
        <v>0</v>
      </c>
      <c r="L650" s="4">
        <v>2.77</v>
      </c>
      <c r="M650" s="11">
        <v>2398359.1800000002</v>
      </c>
    </row>
    <row r="651" spans="1:13" x14ac:dyDescent="0.25">
      <c r="A651" t="s">
        <v>44</v>
      </c>
      <c r="B651" t="s">
        <v>11306</v>
      </c>
      <c r="C651" s="1" t="s">
        <v>681</v>
      </c>
      <c r="D651" t="s">
        <v>11167</v>
      </c>
      <c r="E651" t="s">
        <v>11168</v>
      </c>
      <c r="F651" s="4">
        <v>0.39</v>
      </c>
      <c r="G651" s="4">
        <v>0.33</v>
      </c>
      <c r="H651" s="4">
        <v>0</v>
      </c>
      <c r="I651" s="4">
        <v>656</v>
      </c>
      <c r="J651" s="4">
        <v>10</v>
      </c>
      <c r="K651" s="4">
        <v>0</v>
      </c>
      <c r="L651" s="4">
        <v>0</v>
      </c>
      <c r="M651" s="11">
        <v>646.72</v>
      </c>
    </row>
    <row r="652" spans="1:13" hidden="1" x14ac:dyDescent="0.25">
      <c r="A652" t="s">
        <v>44</v>
      </c>
      <c r="B652" t="s">
        <v>8</v>
      </c>
      <c r="C652" s="1" t="s">
        <v>682</v>
      </c>
      <c r="D652" t="s">
        <v>11169</v>
      </c>
      <c r="E652" t="s">
        <v>11170</v>
      </c>
      <c r="F652" s="4">
        <v>0</v>
      </c>
      <c r="G652" s="4">
        <v>0</v>
      </c>
      <c r="H652" s="4">
        <v>0</v>
      </c>
      <c r="I652" s="4">
        <v>0</v>
      </c>
      <c r="J652" s="4">
        <v>0</v>
      </c>
      <c r="K652" s="4">
        <v>0</v>
      </c>
      <c r="L652" s="4">
        <v>0</v>
      </c>
      <c r="M652" s="11">
        <v>0</v>
      </c>
    </row>
    <row r="653" spans="1:13" x14ac:dyDescent="0.25">
      <c r="A653" t="s">
        <v>44</v>
      </c>
      <c r="B653" t="s">
        <v>11306</v>
      </c>
      <c r="C653" s="1" t="s">
        <v>683</v>
      </c>
      <c r="D653" t="s">
        <v>11171</v>
      </c>
      <c r="E653" t="s">
        <v>11172</v>
      </c>
      <c r="F653" s="4">
        <v>825162.65</v>
      </c>
      <c r="G653" s="4">
        <v>1111.72</v>
      </c>
      <c r="H653" s="4">
        <v>0</v>
      </c>
      <c r="I653" s="4">
        <v>0</v>
      </c>
      <c r="J653" s="4">
        <v>0</v>
      </c>
      <c r="K653" s="4">
        <v>0</v>
      </c>
      <c r="L653" s="4">
        <v>0</v>
      </c>
      <c r="M653" s="11">
        <v>826274.37</v>
      </c>
    </row>
    <row r="654" spans="1:13" hidden="1" x14ac:dyDescent="0.25">
      <c r="A654" t="s">
        <v>44</v>
      </c>
      <c r="B654" t="s">
        <v>8</v>
      </c>
      <c r="C654" s="1" t="s">
        <v>684</v>
      </c>
      <c r="D654" t="s">
        <v>11173</v>
      </c>
      <c r="E654" t="s">
        <v>11174</v>
      </c>
      <c r="F654" s="4">
        <v>0</v>
      </c>
      <c r="G654" s="4">
        <v>0</v>
      </c>
      <c r="H654" s="4">
        <v>0</v>
      </c>
      <c r="I654" s="4">
        <v>0</v>
      </c>
      <c r="J654" s="4">
        <v>0</v>
      </c>
      <c r="K654" s="4">
        <v>0</v>
      </c>
      <c r="L654" s="4">
        <v>0</v>
      </c>
      <c r="M654" s="11">
        <v>0</v>
      </c>
    </row>
    <row r="655" spans="1:13" hidden="1" x14ac:dyDescent="0.25">
      <c r="A655" t="s">
        <v>44</v>
      </c>
      <c r="B655" t="s">
        <v>8</v>
      </c>
      <c r="C655" s="1" t="s">
        <v>685</v>
      </c>
      <c r="D655" t="s">
        <v>11175</v>
      </c>
      <c r="E655" t="s">
        <v>11176</v>
      </c>
      <c r="F655" s="4">
        <v>0</v>
      </c>
      <c r="G655" s="4">
        <v>0</v>
      </c>
      <c r="H655" s="4">
        <v>0</v>
      </c>
      <c r="I655" s="4">
        <v>0</v>
      </c>
      <c r="J655" s="4">
        <v>0</v>
      </c>
      <c r="K655" s="4">
        <v>0</v>
      </c>
      <c r="L655" s="4">
        <v>0</v>
      </c>
      <c r="M655" s="11">
        <v>0</v>
      </c>
    </row>
    <row r="656" spans="1:13" x14ac:dyDescent="0.25">
      <c r="A656" t="s">
        <v>44</v>
      </c>
      <c r="B656" t="s">
        <v>11306</v>
      </c>
      <c r="C656" s="1" t="s">
        <v>686</v>
      </c>
      <c r="D656" t="s">
        <v>11177</v>
      </c>
      <c r="E656" t="s">
        <v>11178</v>
      </c>
      <c r="F656" s="4">
        <v>4142618.45</v>
      </c>
      <c r="G656" s="4">
        <v>637478.59</v>
      </c>
      <c r="H656" s="4">
        <v>600323.07999999996</v>
      </c>
      <c r="I656" s="4">
        <v>0</v>
      </c>
      <c r="J656" s="4">
        <v>195529.78</v>
      </c>
      <c r="K656" s="4">
        <v>30</v>
      </c>
      <c r="L656" s="4">
        <v>46036.04</v>
      </c>
      <c r="M656" s="11">
        <v>3938238.14</v>
      </c>
    </row>
    <row r="657" spans="1:13" hidden="1" x14ac:dyDescent="0.25">
      <c r="A657" t="s">
        <v>44</v>
      </c>
      <c r="B657" t="s">
        <v>8</v>
      </c>
      <c r="C657" s="1" t="s">
        <v>687</v>
      </c>
      <c r="D657" t="s">
        <v>11179</v>
      </c>
      <c r="E657" t="s">
        <v>11180</v>
      </c>
      <c r="F657" s="4">
        <v>0</v>
      </c>
      <c r="G657" s="4">
        <v>0</v>
      </c>
      <c r="H657" s="4">
        <v>0</v>
      </c>
      <c r="I657" s="4">
        <v>0</v>
      </c>
      <c r="J657" s="4">
        <v>0</v>
      </c>
      <c r="K657" s="4">
        <v>0</v>
      </c>
      <c r="L657" s="4">
        <v>0</v>
      </c>
      <c r="M657" s="11">
        <v>0</v>
      </c>
    </row>
    <row r="658" spans="1:13" x14ac:dyDescent="0.25">
      <c r="A658" t="s">
        <v>44</v>
      </c>
      <c r="B658" t="s">
        <v>11306</v>
      </c>
      <c r="C658" s="1" t="s">
        <v>688</v>
      </c>
      <c r="D658" t="s">
        <v>11181</v>
      </c>
      <c r="E658" t="s">
        <v>11182</v>
      </c>
      <c r="F658" s="4">
        <v>74382.17</v>
      </c>
      <c r="G658" s="4">
        <v>12820.92</v>
      </c>
      <c r="H658" s="4">
        <v>2904</v>
      </c>
      <c r="I658" s="4">
        <v>0</v>
      </c>
      <c r="J658" s="4">
        <v>1409.72</v>
      </c>
      <c r="K658" s="4">
        <v>0</v>
      </c>
      <c r="L658" s="4">
        <v>12.15</v>
      </c>
      <c r="M658" s="11">
        <v>82877.22</v>
      </c>
    </row>
    <row r="659" spans="1:13" x14ac:dyDescent="0.25">
      <c r="A659" t="s">
        <v>44</v>
      </c>
      <c r="B659" t="s">
        <v>11306</v>
      </c>
      <c r="C659" s="1" t="s">
        <v>689</v>
      </c>
      <c r="D659" t="s">
        <v>11183</v>
      </c>
      <c r="E659" t="s">
        <v>11184</v>
      </c>
      <c r="F659" s="4">
        <v>160325.78</v>
      </c>
      <c r="G659" s="4">
        <v>14558.23</v>
      </c>
      <c r="H659" s="4">
        <v>0</v>
      </c>
      <c r="I659" s="4">
        <v>0</v>
      </c>
      <c r="J659" s="4">
        <v>0</v>
      </c>
      <c r="K659" s="4">
        <v>0</v>
      </c>
      <c r="L659" s="4">
        <v>0</v>
      </c>
      <c r="M659" s="11">
        <v>174884.01</v>
      </c>
    </row>
    <row r="660" spans="1:13" hidden="1" x14ac:dyDescent="0.25">
      <c r="A660" t="s">
        <v>44</v>
      </c>
      <c r="B660" t="s">
        <v>8</v>
      </c>
      <c r="C660" s="1" t="s">
        <v>690</v>
      </c>
      <c r="D660" t="s">
        <v>11185</v>
      </c>
      <c r="E660" t="s">
        <v>11186</v>
      </c>
      <c r="F660" s="4">
        <v>0</v>
      </c>
      <c r="G660" s="4">
        <v>0</v>
      </c>
      <c r="H660" s="4">
        <v>0</v>
      </c>
      <c r="I660" s="4">
        <v>0</v>
      </c>
      <c r="J660" s="4">
        <v>0</v>
      </c>
      <c r="K660" s="4">
        <v>0</v>
      </c>
      <c r="L660" s="4">
        <v>0</v>
      </c>
      <c r="M660" s="11">
        <v>0</v>
      </c>
    </row>
    <row r="661" spans="1:13" hidden="1" x14ac:dyDescent="0.25">
      <c r="A661" t="s">
        <v>44</v>
      </c>
      <c r="B661" t="s">
        <v>8</v>
      </c>
      <c r="C661" s="1" t="s">
        <v>691</v>
      </c>
      <c r="D661" t="s">
        <v>11187</v>
      </c>
      <c r="E661" t="s">
        <v>11188</v>
      </c>
      <c r="F661" s="4">
        <v>0</v>
      </c>
      <c r="G661" s="4">
        <v>0</v>
      </c>
      <c r="H661" s="4">
        <v>0</v>
      </c>
      <c r="I661" s="4">
        <v>0</v>
      </c>
      <c r="J661" s="4">
        <v>0</v>
      </c>
      <c r="K661" s="4">
        <v>0</v>
      </c>
      <c r="L661" s="4">
        <v>0</v>
      </c>
      <c r="M661" s="11">
        <v>0</v>
      </c>
    </row>
    <row r="662" spans="1:13" hidden="1" x14ac:dyDescent="0.25">
      <c r="A662" t="s">
        <v>44</v>
      </c>
      <c r="B662" t="s">
        <v>8</v>
      </c>
      <c r="C662" s="1" t="s">
        <v>692</v>
      </c>
      <c r="D662" t="s">
        <v>11189</v>
      </c>
      <c r="E662" t="s">
        <v>11190</v>
      </c>
      <c r="F662" s="4">
        <v>0</v>
      </c>
      <c r="G662" s="4">
        <v>0</v>
      </c>
      <c r="H662" s="4">
        <v>0</v>
      </c>
      <c r="I662" s="4">
        <v>0</v>
      </c>
      <c r="J662" s="4">
        <v>0</v>
      </c>
      <c r="K662" s="4">
        <v>0</v>
      </c>
      <c r="L662" s="4">
        <v>0</v>
      </c>
      <c r="M662" s="11">
        <v>0</v>
      </c>
    </row>
    <row r="663" spans="1:13" x14ac:dyDescent="0.25">
      <c r="A663" t="s">
        <v>44</v>
      </c>
      <c r="B663" t="s">
        <v>11306</v>
      </c>
      <c r="C663" s="1" t="s">
        <v>693</v>
      </c>
      <c r="D663" t="s">
        <v>11191</v>
      </c>
      <c r="E663" t="s">
        <v>11192</v>
      </c>
      <c r="F663" s="4">
        <v>11133.86</v>
      </c>
      <c r="G663" s="4">
        <v>6.49</v>
      </c>
      <c r="H663" s="4">
        <v>0</v>
      </c>
      <c r="I663" s="4">
        <v>1008</v>
      </c>
      <c r="J663" s="4">
        <v>0</v>
      </c>
      <c r="K663" s="4">
        <v>0</v>
      </c>
      <c r="L663" s="4">
        <v>0</v>
      </c>
      <c r="M663" s="11">
        <v>12148.35</v>
      </c>
    </row>
    <row r="664" spans="1:13" x14ac:dyDescent="0.25">
      <c r="A664" t="s">
        <v>44</v>
      </c>
      <c r="B664" t="s">
        <v>11306</v>
      </c>
      <c r="C664" s="1" t="s">
        <v>694</v>
      </c>
      <c r="D664" t="s">
        <v>11193</v>
      </c>
      <c r="E664" t="s">
        <v>11194</v>
      </c>
      <c r="F664" s="4">
        <v>5194195.41</v>
      </c>
      <c r="G664" s="4">
        <v>303578.53000000003</v>
      </c>
      <c r="H664" s="4">
        <v>6111323.8799999999</v>
      </c>
      <c r="I664" s="4">
        <v>0</v>
      </c>
      <c r="J664" s="4">
        <v>307592.06</v>
      </c>
      <c r="K664" s="4">
        <v>6299964.46</v>
      </c>
      <c r="L664" s="4">
        <v>66531.03</v>
      </c>
      <c r="M664" s="11">
        <v>5312291.43</v>
      </c>
    </row>
    <row r="665" spans="1:13" hidden="1" x14ac:dyDescent="0.25">
      <c r="A665" t="s">
        <v>44</v>
      </c>
      <c r="B665" t="s">
        <v>8</v>
      </c>
      <c r="C665" s="1" t="s">
        <v>695</v>
      </c>
      <c r="D665" t="s">
        <v>11195</v>
      </c>
      <c r="E665" t="s">
        <v>11196</v>
      </c>
      <c r="F665" s="4">
        <v>0</v>
      </c>
      <c r="G665" s="4">
        <v>0</v>
      </c>
      <c r="H665" s="4">
        <v>0</v>
      </c>
      <c r="I665" s="4">
        <v>0</v>
      </c>
      <c r="J665" s="4">
        <v>0</v>
      </c>
      <c r="K665" s="4">
        <v>0</v>
      </c>
      <c r="L665" s="4">
        <v>0</v>
      </c>
      <c r="M665" s="11">
        <v>0</v>
      </c>
    </row>
    <row r="666" spans="1:13" x14ac:dyDescent="0.25">
      <c r="A666" t="s">
        <v>44</v>
      </c>
      <c r="B666" t="s">
        <v>11306</v>
      </c>
      <c r="C666" s="1" t="s">
        <v>696</v>
      </c>
      <c r="D666" t="s">
        <v>11197</v>
      </c>
      <c r="E666" t="s">
        <v>11198</v>
      </c>
      <c r="F666" s="4">
        <v>8000</v>
      </c>
      <c r="G666" s="4">
        <v>0</v>
      </c>
      <c r="H666" s="4">
        <v>0</v>
      </c>
      <c r="I666" s="4">
        <v>0</v>
      </c>
      <c r="J666" s="4">
        <v>0</v>
      </c>
      <c r="K666" s="4">
        <v>0</v>
      </c>
      <c r="L666" s="4">
        <v>0</v>
      </c>
      <c r="M666" s="11">
        <v>8000</v>
      </c>
    </row>
    <row r="667" spans="1:13" x14ac:dyDescent="0.25">
      <c r="A667" t="s">
        <v>44</v>
      </c>
      <c r="B667" t="s">
        <v>11306</v>
      </c>
      <c r="C667" s="1" t="s">
        <v>697</v>
      </c>
      <c r="D667" t="s">
        <v>11199</v>
      </c>
      <c r="E667" t="s">
        <v>11200</v>
      </c>
      <c r="F667" s="4">
        <v>4229.2</v>
      </c>
      <c r="G667" s="4">
        <v>157.49</v>
      </c>
      <c r="H667" s="4">
        <v>0</v>
      </c>
      <c r="I667" s="4">
        <v>0</v>
      </c>
      <c r="J667" s="4">
        <v>0</v>
      </c>
      <c r="K667" s="4">
        <v>0</v>
      </c>
      <c r="L667" s="4">
        <v>0</v>
      </c>
      <c r="M667" s="11">
        <v>4386.6899999999996</v>
      </c>
    </row>
    <row r="668" spans="1:13" x14ac:dyDescent="0.25">
      <c r="A668" t="s">
        <v>44</v>
      </c>
      <c r="B668" t="s">
        <v>11306</v>
      </c>
      <c r="C668" s="1" t="s">
        <v>698</v>
      </c>
      <c r="D668" t="s">
        <v>11201</v>
      </c>
      <c r="E668" t="s">
        <v>11202</v>
      </c>
      <c r="F668" s="4">
        <v>24089.96</v>
      </c>
      <c r="G668" s="4">
        <v>14.18</v>
      </c>
      <c r="H668" s="4">
        <v>0</v>
      </c>
      <c r="I668" s="4">
        <v>1319</v>
      </c>
      <c r="J668" s="4">
        <v>0</v>
      </c>
      <c r="K668" s="4">
        <v>0</v>
      </c>
      <c r="L668" s="4">
        <v>0</v>
      </c>
      <c r="M668" s="11">
        <v>25423.14</v>
      </c>
    </row>
    <row r="669" spans="1:13" x14ac:dyDescent="0.25">
      <c r="A669" t="s">
        <v>44</v>
      </c>
      <c r="B669" t="s">
        <v>11306</v>
      </c>
      <c r="C669" s="1" t="s">
        <v>699</v>
      </c>
      <c r="D669" t="s">
        <v>11203</v>
      </c>
      <c r="E669" t="s">
        <v>11204</v>
      </c>
      <c r="F669" s="4">
        <v>163.86</v>
      </c>
      <c r="G669" s="4">
        <v>7.0000000000000007E-2</v>
      </c>
      <c r="H669" s="4">
        <v>0</v>
      </c>
      <c r="I669" s="4">
        <v>269</v>
      </c>
      <c r="J669" s="4">
        <v>0</v>
      </c>
      <c r="K669" s="4">
        <v>0</v>
      </c>
      <c r="L669" s="4">
        <v>0</v>
      </c>
      <c r="M669" s="11">
        <v>432.93</v>
      </c>
    </row>
    <row r="670" spans="1:13" x14ac:dyDescent="0.25">
      <c r="A670" t="s">
        <v>44</v>
      </c>
      <c r="B670" t="s">
        <v>11306</v>
      </c>
      <c r="C670" s="1" t="s">
        <v>700</v>
      </c>
      <c r="D670" t="s">
        <v>11205</v>
      </c>
      <c r="E670" t="s">
        <v>11206</v>
      </c>
      <c r="F670" s="4">
        <v>200.18</v>
      </c>
      <c r="G670" s="4">
        <v>0.16</v>
      </c>
      <c r="H670" s="4">
        <v>0</v>
      </c>
      <c r="I670" s="4">
        <v>399</v>
      </c>
      <c r="J670" s="4">
        <v>0</v>
      </c>
      <c r="K670" s="4">
        <v>0</v>
      </c>
      <c r="L670" s="4">
        <v>0</v>
      </c>
      <c r="M670" s="11">
        <v>599.34</v>
      </c>
    </row>
    <row r="671" spans="1:13" x14ac:dyDescent="0.25">
      <c r="A671" t="s">
        <v>44</v>
      </c>
      <c r="B671" t="s">
        <v>11306</v>
      </c>
      <c r="C671" s="1" t="s">
        <v>701</v>
      </c>
      <c r="D671" t="s">
        <v>11207</v>
      </c>
      <c r="E671" t="s">
        <v>11208</v>
      </c>
      <c r="F671" s="4">
        <v>21198.13</v>
      </c>
      <c r="G671" s="4">
        <v>11.88</v>
      </c>
      <c r="H671" s="4">
        <v>0</v>
      </c>
      <c r="I671" s="4">
        <v>0</v>
      </c>
      <c r="J671" s="4">
        <v>0</v>
      </c>
      <c r="K671" s="4">
        <v>0</v>
      </c>
      <c r="L671" s="4">
        <v>0</v>
      </c>
      <c r="M671" s="11">
        <v>21210.01</v>
      </c>
    </row>
    <row r="672" spans="1:13" hidden="1" x14ac:dyDescent="0.25">
      <c r="A672" t="s">
        <v>44</v>
      </c>
      <c r="B672" t="s">
        <v>8</v>
      </c>
      <c r="C672" s="1" t="s">
        <v>702</v>
      </c>
      <c r="D672" t="s">
        <v>11209</v>
      </c>
      <c r="E672" t="s">
        <v>11210</v>
      </c>
      <c r="F672" s="4">
        <v>0</v>
      </c>
      <c r="G672" s="4">
        <v>0</v>
      </c>
      <c r="H672" s="4">
        <v>0</v>
      </c>
      <c r="I672" s="4">
        <v>0</v>
      </c>
      <c r="J672" s="4">
        <v>0</v>
      </c>
      <c r="K672" s="4">
        <v>0</v>
      </c>
      <c r="L672" s="4">
        <v>0</v>
      </c>
      <c r="M672" s="11">
        <v>0</v>
      </c>
    </row>
    <row r="673" spans="1:13" x14ac:dyDescent="0.25">
      <c r="A673" t="s">
        <v>44</v>
      </c>
      <c r="B673" t="s">
        <v>11306</v>
      </c>
      <c r="C673" s="1" t="s">
        <v>703</v>
      </c>
      <c r="D673" t="s">
        <v>11211</v>
      </c>
      <c r="E673" t="s">
        <v>11212</v>
      </c>
      <c r="F673" s="4">
        <v>195988.1</v>
      </c>
      <c r="G673" s="4">
        <v>12880</v>
      </c>
      <c r="H673" s="4">
        <v>6738.38</v>
      </c>
      <c r="I673" s="4">
        <v>0</v>
      </c>
      <c r="J673" s="4">
        <v>0</v>
      </c>
      <c r="K673" s="4">
        <v>0</v>
      </c>
      <c r="L673" s="4">
        <v>619.55999999999995</v>
      </c>
      <c r="M673" s="11">
        <v>201510.16</v>
      </c>
    </row>
    <row r="674" spans="1:13" x14ac:dyDescent="0.25">
      <c r="A674" t="s">
        <v>44</v>
      </c>
      <c r="B674" t="s">
        <v>11306</v>
      </c>
      <c r="C674" s="1" t="s">
        <v>704</v>
      </c>
      <c r="D674" t="s">
        <v>11213</v>
      </c>
      <c r="E674" t="s">
        <v>11214</v>
      </c>
      <c r="F674" s="4">
        <v>15342.98</v>
      </c>
      <c r="G674" s="4">
        <v>7127.56</v>
      </c>
      <c r="H674" s="4">
        <v>0</v>
      </c>
      <c r="I674" s="4">
        <v>0</v>
      </c>
      <c r="J674" s="4">
        <v>0</v>
      </c>
      <c r="K674" s="4">
        <v>0</v>
      </c>
      <c r="L674" s="4">
        <v>0</v>
      </c>
      <c r="M674" s="11">
        <v>22470.54</v>
      </c>
    </row>
    <row r="675" spans="1:13" x14ac:dyDescent="0.25">
      <c r="A675" t="s">
        <v>44</v>
      </c>
      <c r="B675" t="s">
        <v>11306</v>
      </c>
      <c r="C675" s="1" t="s">
        <v>705</v>
      </c>
      <c r="D675" t="s">
        <v>11215</v>
      </c>
      <c r="E675" t="s">
        <v>11216</v>
      </c>
      <c r="F675" s="4">
        <v>0</v>
      </c>
      <c r="G675" s="4">
        <v>4000</v>
      </c>
      <c r="H675" s="4">
        <v>4000</v>
      </c>
      <c r="I675" s="4">
        <v>0</v>
      </c>
      <c r="J675" s="4">
        <v>0</v>
      </c>
      <c r="K675" s="4">
        <v>0</v>
      </c>
      <c r="L675" s="4">
        <v>0</v>
      </c>
      <c r="M675" s="11">
        <v>0</v>
      </c>
    </row>
    <row r="676" spans="1:13" hidden="1" x14ac:dyDescent="0.25">
      <c r="A676" t="s">
        <v>44</v>
      </c>
      <c r="B676" t="s">
        <v>8</v>
      </c>
      <c r="C676" s="1" t="s">
        <v>706</v>
      </c>
      <c r="D676" t="s">
        <v>11217</v>
      </c>
      <c r="E676" t="s">
        <v>11218</v>
      </c>
      <c r="F676" s="4">
        <v>0</v>
      </c>
      <c r="G676" s="4">
        <v>0</v>
      </c>
      <c r="H676" s="4">
        <v>0</v>
      </c>
      <c r="I676" s="4">
        <v>0</v>
      </c>
      <c r="J676" s="4">
        <v>0</v>
      </c>
      <c r="K676" s="4">
        <v>0</v>
      </c>
      <c r="L676" s="4">
        <v>0</v>
      </c>
      <c r="M676" s="11">
        <v>0</v>
      </c>
    </row>
    <row r="677" spans="1:13" hidden="1" x14ac:dyDescent="0.25">
      <c r="A677" t="s">
        <v>44</v>
      </c>
      <c r="B677" t="s">
        <v>8</v>
      </c>
      <c r="C677" s="1" t="s">
        <v>707</v>
      </c>
      <c r="D677" t="s">
        <v>11219</v>
      </c>
      <c r="E677" t="s">
        <v>11220</v>
      </c>
      <c r="F677" s="4">
        <v>0</v>
      </c>
      <c r="G677" s="4">
        <v>0</v>
      </c>
      <c r="H677" s="4">
        <v>0</v>
      </c>
      <c r="I677" s="4">
        <v>0</v>
      </c>
      <c r="J677" s="4">
        <v>0</v>
      </c>
      <c r="K677" s="4">
        <v>0</v>
      </c>
      <c r="L677" s="4">
        <v>0</v>
      </c>
      <c r="M677" s="11">
        <v>0</v>
      </c>
    </row>
    <row r="678" spans="1:13" hidden="1" x14ac:dyDescent="0.25">
      <c r="A678" t="s">
        <v>44</v>
      </c>
      <c r="B678" t="s">
        <v>8</v>
      </c>
      <c r="C678" s="1" t="s">
        <v>708</v>
      </c>
      <c r="D678" t="s">
        <v>11221</v>
      </c>
      <c r="E678" t="s">
        <v>11222</v>
      </c>
      <c r="F678" s="4">
        <v>0</v>
      </c>
      <c r="G678" s="4">
        <v>0</v>
      </c>
      <c r="H678" s="4">
        <v>0</v>
      </c>
      <c r="I678" s="4">
        <v>0</v>
      </c>
      <c r="J678" s="4">
        <v>0</v>
      </c>
      <c r="K678" s="4">
        <v>0</v>
      </c>
      <c r="L678" s="4">
        <v>0</v>
      </c>
      <c r="M678" s="11">
        <v>0</v>
      </c>
    </row>
    <row r="679" spans="1:13" hidden="1" x14ac:dyDescent="0.25">
      <c r="A679" t="s">
        <v>44</v>
      </c>
      <c r="B679" t="s">
        <v>8</v>
      </c>
      <c r="C679" s="1" t="s">
        <v>709</v>
      </c>
      <c r="D679" t="s">
        <v>11223</v>
      </c>
      <c r="E679" t="s">
        <v>11224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K679" s="4">
        <v>0</v>
      </c>
      <c r="L679" s="4">
        <v>0</v>
      </c>
      <c r="M679" s="11">
        <v>0</v>
      </c>
    </row>
    <row r="680" spans="1:13" hidden="1" x14ac:dyDescent="0.25">
      <c r="A680" t="s">
        <v>44</v>
      </c>
      <c r="B680" t="s">
        <v>8</v>
      </c>
      <c r="C680" s="1" t="s">
        <v>710</v>
      </c>
      <c r="D680" t="s">
        <v>11225</v>
      </c>
      <c r="E680" t="s">
        <v>11226</v>
      </c>
      <c r="F680" s="4">
        <v>0</v>
      </c>
      <c r="G680" s="4">
        <v>0</v>
      </c>
      <c r="H680" s="4">
        <v>0</v>
      </c>
      <c r="I680" s="4">
        <v>0</v>
      </c>
      <c r="J680" s="4">
        <v>0</v>
      </c>
      <c r="K680" s="4">
        <v>0</v>
      </c>
      <c r="L680" s="4">
        <v>0</v>
      </c>
      <c r="M680" s="11">
        <v>0</v>
      </c>
    </row>
    <row r="681" spans="1:13" hidden="1" x14ac:dyDescent="0.25">
      <c r="A681" t="s">
        <v>44</v>
      </c>
      <c r="B681" t="s">
        <v>8</v>
      </c>
      <c r="C681" s="1" t="s">
        <v>711</v>
      </c>
      <c r="D681" t="s">
        <v>11227</v>
      </c>
      <c r="E681" t="s">
        <v>11228</v>
      </c>
      <c r="F681" s="4">
        <v>0</v>
      </c>
      <c r="G681" s="4">
        <v>0</v>
      </c>
      <c r="H681" s="4">
        <v>0</v>
      </c>
      <c r="I681" s="4">
        <v>0</v>
      </c>
      <c r="J681" s="4">
        <v>0</v>
      </c>
      <c r="K681" s="4">
        <v>0</v>
      </c>
      <c r="L681" s="4">
        <v>0</v>
      </c>
      <c r="M681" s="11">
        <v>0</v>
      </c>
    </row>
    <row r="682" spans="1:13" hidden="1" x14ac:dyDescent="0.25">
      <c r="A682" t="s">
        <v>44</v>
      </c>
      <c r="B682" t="s">
        <v>8</v>
      </c>
      <c r="C682" s="1" t="s">
        <v>712</v>
      </c>
      <c r="D682" t="s">
        <v>11229</v>
      </c>
      <c r="E682" t="s">
        <v>11230</v>
      </c>
      <c r="F682" s="4">
        <v>0</v>
      </c>
      <c r="G682" s="4">
        <v>0</v>
      </c>
      <c r="H682" s="4">
        <v>0</v>
      </c>
      <c r="I682" s="4">
        <v>0</v>
      </c>
      <c r="J682" s="4">
        <v>0</v>
      </c>
      <c r="K682" s="4">
        <v>0</v>
      </c>
      <c r="L682" s="4">
        <v>0</v>
      </c>
      <c r="M682" s="11">
        <v>0</v>
      </c>
    </row>
    <row r="683" spans="1:13" hidden="1" x14ac:dyDescent="0.25">
      <c r="A683" t="s">
        <v>44</v>
      </c>
      <c r="B683" t="s">
        <v>8</v>
      </c>
      <c r="C683" s="1" t="s">
        <v>713</v>
      </c>
      <c r="D683" t="s">
        <v>11231</v>
      </c>
      <c r="E683" t="s">
        <v>11232</v>
      </c>
      <c r="F683" s="4">
        <v>0</v>
      </c>
      <c r="G683" s="4">
        <v>0</v>
      </c>
      <c r="H683" s="4">
        <v>0</v>
      </c>
      <c r="I683" s="4">
        <v>0</v>
      </c>
      <c r="J683" s="4">
        <v>0</v>
      </c>
      <c r="K683" s="4">
        <v>0</v>
      </c>
      <c r="L683" s="4">
        <v>0</v>
      </c>
      <c r="M683" s="11">
        <v>0</v>
      </c>
    </row>
    <row r="684" spans="1:13" hidden="1" x14ac:dyDescent="0.25">
      <c r="A684" t="s">
        <v>44</v>
      </c>
      <c r="B684" t="s">
        <v>8</v>
      </c>
      <c r="C684" s="1" t="s">
        <v>714</v>
      </c>
      <c r="D684" t="s">
        <v>11233</v>
      </c>
      <c r="E684" t="s">
        <v>11234</v>
      </c>
      <c r="F684" s="4">
        <v>0</v>
      </c>
      <c r="G684" s="4">
        <v>0</v>
      </c>
      <c r="H684" s="4">
        <v>0</v>
      </c>
      <c r="I684" s="4">
        <v>0</v>
      </c>
      <c r="J684" s="4">
        <v>0</v>
      </c>
      <c r="K684" s="4">
        <v>0</v>
      </c>
      <c r="L684" s="4">
        <v>0</v>
      </c>
      <c r="M684" s="11">
        <v>0</v>
      </c>
    </row>
    <row r="685" spans="1:13" hidden="1" x14ac:dyDescent="0.25">
      <c r="A685" t="s">
        <v>44</v>
      </c>
      <c r="B685" t="s">
        <v>8</v>
      </c>
      <c r="C685" s="1" t="s">
        <v>715</v>
      </c>
      <c r="D685" t="s">
        <v>11235</v>
      </c>
      <c r="E685" t="s">
        <v>11236</v>
      </c>
      <c r="F685" s="4">
        <v>0</v>
      </c>
      <c r="G685" s="4">
        <v>0</v>
      </c>
      <c r="H685" s="4">
        <v>0</v>
      </c>
      <c r="I685" s="4">
        <v>0</v>
      </c>
      <c r="J685" s="4">
        <v>0</v>
      </c>
      <c r="K685" s="4">
        <v>0</v>
      </c>
      <c r="L685" s="4">
        <v>0</v>
      </c>
      <c r="M685" s="11">
        <v>0</v>
      </c>
    </row>
    <row r="686" spans="1:13" hidden="1" x14ac:dyDescent="0.25">
      <c r="A686" t="s">
        <v>44</v>
      </c>
      <c r="B686" t="s">
        <v>8</v>
      </c>
      <c r="C686" s="1" t="s">
        <v>716</v>
      </c>
      <c r="D686" t="s">
        <v>11237</v>
      </c>
      <c r="E686" t="s">
        <v>11238</v>
      </c>
      <c r="F686" s="4">
        <v>0</v>
      </c>
      <c r="G686" s="4">
        <v>0</v>
      </c>
      <c r="H686" s="4">
        <v>0</v>
      </c>
      <c r="I686" s="4">
        <v>0</v>
      </c>
      <c r="J686" s="4">
        <v>0</v>
      </c>
      <c r="K686" s="4">
        <v>0</v>
      </c>
      <c r="L686" s="4">
        <v>0</v>
      </c>
      <c r="M686" s="11">
        <v>0</v>
      </c>
    </row>
    <row r="687" spans="1:13" hidden="1" x14ac:dyDescent="0.25">
      <c r="A687" t="s">
        <v>44</v>
      </c>
      <c r="B687" t="s">
        <v>8</v>
      </c>
      <c r="C687" s="1" t="s">
        <v>717</v>
      </c>
      <c r="D687" t="s">
        <v>11239</v>
      </c>
      <c r="E687" t="s">
        <v>11240</v>
      </c>
      <c r="F687" s="4">
        <v>0</v>
      </c>
      <c r="G687" s="4">
        <v>0</v>
      </c>
      <c r="H687" s="4">
        <v>0</v>
      </c>
      <c r="I687" s="4">
        <v>0</v>
      </c>
      <c r="J687" s="4">
        <v>0</v>
      </c>
      <c r="K687" s="4">
        <v>0</v>
      </c>
      <c r="L687" s="4">
        <v>0</v>
      </c>
      <c r="M687" s="11">
        <v>0</v>
      </c>
    </row>
    <row r="688" spans="1:13" hidden="1" x14ac:dyDescent="0.25">
      <c r="A688" t="s">
        <v>44</v>
      </c>
      <c r="B688" t="s">
        <v>8</v>
      </c>
      <c r="C688" s="1" t="s">
        <v>718</v>
      </c>
      <c r="D688" t="s">
        <v>11241</v>
      </c>
      <c r="E688" t="s">
        <v>11242</v>
      </c>
      <c r="F688" s="4">
        <v>0</v>
      </c>
      <c r="G688" s="4">
        <v>0</v>
      </c>
      <c r="H688" s="4">
        <v>0</v>
      </c>
      <c r="I688" s="4">
        <v>0</v>
      </c>
      <c r="J688" s="4">
        <v>0</v>
      </c>
      <c r="K688" s="4">
        <v>0</v>
      </c>
      <c r="L688" s="4">
        <v>0</v>
      </c>
      <c r="M688" s="11">
        <v>0</v>
      </c>
    </row>
    <row r="689" spans="1:13" hidden="1" x14ac:dyDescent="0.25">
      <c r="A689" t="s">
        <v>44</v>
      </c>
      <c r="B689" t="s">
        <v>8</v>
      </c>
      <c r="C689" s="1" t="s">
        <v>719</v>
      </c>
      <c r="D689" t="s">
        <v>11243</v>
      </c>
      <c r="E689" t="s">
        <v>11244</v>
      </c>
      <c r="F689" s="4">
        <v>0</v>
      </c>
      <c r="G689" s="4">
        <v>0</v>
      </c>
      <c r="H689" s="4">
        <v>0</v>
      </c>
      <c r="I689" s="4">
        <v>0</v>
      </c>
      <c r="J689" s="4">
        <v>0</v>
      </c>
      <c r="K689" s="4">
        <v>0</v>
      </c>
      <c r="L689" s="4">
        <v>0</v>
      </c>
      <c r="M689" s="11">
        <v>0</v>
      </c>
    </row>
    <row r="690" spans="1:13" hidden="1" x14ac:dyDescent="0.25">
      <c r="A690" t="s">
        <v>44</v>
      </c>
      <c r="B690" t="s">
        <v>8</v>
      </c>
      <c r="C690" s="1" t="s">
        <v>720</v>
      </c>
      <c r="D690" t="s">
        <v>11245</v>
      </c>
      <c r="E690" t="s">
        <v>11246</v>
      </c>
      <c r="F690" s="4">
        <v>0</v>
      </c>
      <c r="G690" s="4">
        <v>0</v>
      </c>
      <c r="H690" s="4">
        <v>0</v>
      </c>
      <c r="I690" s="4">
        <v>0</v>
      </c>
      <c r="J690" s="4">
        <v>0</v>
      </c>
      <c r="K690" s="4">
        <v>0</v>
      </c>
      <c r="L690" s="4">
        <v>0</v>
      </c>
      <c r="M690" s="11">
        <v>0</v>
      </c>
    </row>
    <row r="691" spans="1:13" hidden="1" x14ac:dyDescent="0.25">
      <c r="A691" t="s">
        <v>44</v>
      </c>
      <c r="B691" t="s">
        <v>8</v>
      </c>
      <c r="C691" s="1" t="s">
        <v>721</v>
      </c>
      <c r="D691" t="s">
        <v>11247</v>
      </c>
      <c r="E691" t="s">
        <v>11248</v>
      </c>
      <c r="F691" s="4">
        <v>0</v>
      </c>
      <c r="G691" s="4">
        <v>0</v>
      </c>
      <c r="H691" s="4">
        <v>0</v>
      </c>
      <c r="I691" s="4">
        <v>0</v>
      </c>
      <c r="J691" s="4">
        <v>0</v>
      </c>
      <c r="K691" s="4">
        <v>0</v>
      </c>
      <c r="L691" s="4">
        <v>0</v>
      </c>
      <c r="M691" s="11">
        <v>0</v>
      </c>
    </row>
    <row r="692" spans="1:13" hidden="1" x14ac:dyDescent="0.25">
      <c r="A692" t="s">
        <v>44</v>
      </c>
      <c r="B692" t="s">
        <v>8</v>
      </c>
      <c r="C692" s="1" t="s">
        <v>722</v>
      </c>
      <c r="D692" t="s">
        <v>11249</v>
      </c>
      <c r="E692" t="s">
        <v>11250</v>
      </c>
      <c r="F692" s="4">
        <v>0</v>
      </c>
      <c r="G692" s="4">
        <v>0</v>
      </c>
      <c r="H692" s="4">
        <v>0</v>
      </c>
      <c r="I692" s="4">
        <v>0</v>
      </c>
      <c r="J692" s="4">
        <v>0</v>
      </c>
      <c r="K692" s="4">
        <v>0</v>
      </c>
      <c r="L692" s="4">
        <v>0</v>
      </c>
      <c r="M692" s="11">
        <v>0</v>
      </c>
    </row>
    <row r="693" spans="1:13" hidden="1" x14ac:dyDescent="0.25">
      <c r="A693" t="s">
        <v>44</v>
      </c>
      <c r="B693" t="s">
        <v>8</v>
      </c>
      <c r="C693" s="1" t="s">
        <v>723</v>
      </c>
      <c r="D693" t="s">
        <v>11251</v>
      </c>
      <c r="E693" t="s">
        <v>11252</v>
      </c>
      <c r="F693" s="4">
        <v>0</v>
      </c>
      <c r="G693" s="4">
        <v>0</v>
      </c>
      <c r="H693" s="4">
        <v>0</v>
      </c>
      <c r="I693" s="4">
        <v>0</v>
      </c>
      <c r="J693" s="4">
        <v>0</v>
      </c>
      <c r="K693" s="4">
        <v>0</v>
      </c>
      <c r="L693" s="4">
        <v>0</v>
      </c>
      <c r="M693" s="11">
        <v>0</v>
      </c>
    </row>
    <row r="694" spans="1:13" hidden="1" x14ac:dyDescent="0.25">
      <c r="A694" t="s">
        <v>44</v>
      </c>
      <c r="B694" t="s">
        <v>8</v>
      </c>
      <c r="C694" s="1" t="s">
        <v>724</v>
      </c>
      <c r="D694" t="s">
        <v>11253</v>
      </c>
      <c r="E694" t="s">
        <v>11254</v>
      </c>
      <c r="F694" s="4">
        <v>0</v>
      </c>
      <c r="G694" s="4">
        <v>0</v>
      </c>
      <c r="H694" s="4">
        <v>0</v>
      </c>
      <c r="I694" s="4">
        <v>0</v>
      </c>
      <c r="J694" s="4">
        <v>0</v>
      </c>
      <c r="K694" s="4">
        <v>0</v>
      </c>
      <c r="L694" s="4">
        <v>0</v>
      </c>
      <c r="M694" s="11">
        <v>0</v>
      </c>
    </row>
    <row r="695" spans="1:13" hidden="1" x14ac:dyDescent="0.25">
      <c r="A695" t="s">
        <v>44</v>
      </c>
      <c r="B695" t="s">
        <v>8</v>
      </c>
      <c r="C695" s="1" t="s">
        <v>725</v>
      </c>
      <c r="D695" t="s">
        <v>11255</v>
      </c>
      <c r="E695" t="s">
        <v>11256</v>
      </c>
      <c r="F695" s="4">
        <v>0</v>
      </c>
      <c r="G695" s="4">
        <v>0</v>
      </c>
      <c r="H695" s="4">
        <v>0</v>
      </c>
      <c r="I695" s="4">
        <v>0</v>
      </c>
      <c r="J695" s="4">
        <v>0</v>
      </c>
      <c r="K695" s="4">
        <v>0</v>
      </c>
      <c r="L695" s="4">
        <v>0</v>
      </c>
      <c r="M695" s="11">
        <v>0</v>
      </c>
    </row>
    <row r="696" spans="1:13" hidden="1" x14ac:dyDescent="0.25">
      <c r="A696" t="s">
        <v>44</v>
      </c>
      <c r="B696" t="s">
        <v>8</v>
      </c>
      <c r="C696" s="1" t="s">
        <v>726</v>
      </c>
      <c r="D696" t="s">
        <v>11257</v>
      </c>
      <c r="E696" t="s">
        <v>11258</v>
      </c>
      <c r="F696" s="4">
        <v>0</v>
      </c>
      <c r="G696" s="4">
        <v>0</v>
      </c>
      <c r="H696" s="4">
        <v>0</v>
      </c>
      <c r="I696" s="4">
        <v>0</v>
      </c>
      <c r="J696" s="4">
        <v>0</v>
      </c>
      <c r="K696" s="4">
        <v>0</v>
      </c>
      <c r="L696" s="4">
        <v>0</v>
      </c>
      <c r="M696" s="11">
        <v>0</v>
      </c>
    </row>
    <row r="697" spans="1:13" hidden="1" x14ac:dyDescent="0.25">
      <c r="A697" t="s">
        <v>44</v>
      </c>
      <c r="B697" t="s">
        <v>8</v>
      </c>
      <c r="C697" s="1" t="s">
        <v>727</v>
      </c>
      <c r="D697" t="s">
        <v>11259</v>
      </c>
      <c r="E697" t="s">
        <v>11260</v>
      </c>
      <c r="F697" s="4">
        <v>0</v>
      </c>
      <c r="G697" s="4">
        <v>0</v>
      </c>
      <c r="H697" s="4">
        <v>0</v>
      </c>
      <c r="I697" s="4">
        <v>0</v>
      </c>
      <c r="J697" s="4">
        <v>0</v>
      </c>
      <c r="K697" s="4">
        <v>0</v>
      </c>
      <c r="L697" s="4">
        <v>0</v>
      </c>
      <c r="M697" s="11">
        <v>0</v>
      </c>
    </row>
    <row r="698" spans="1:13" hidden="1" x14ac:dyDescent="0.25">
      <c r="A698" t="s">
        <v>44</v>
      </c>
      <c r="B698" t="s">
        <v>8</v>
      </c>
      <c r="C698" s="1" t="s">
        <v>728</v>
      </c>
      <c r="D698" t="s">
        <v>11261</v>
      </c>
      <c r="E698" t="s">
        <v>11262</v>
      </c>
      <c r="F698" s="4">
        <v>0</v>
      </c>
      <c r="G698" s="4">
        <v>0</v>
      </c>
      <c r="H698" s="4">
        <v>0</v>
      </c>
      <c r="I698" s="4">
        <v>0</v>
      </c>
      <c r="J698" s="4">
        <v>0</v>
      </c>
      <c r="K698" s="4">
        <v>0</v>
      </c>
      <c r="L698" s="4">
        <v>0</v>
      </c>
      <c r="M698" s="11">
        <v>0</v>
      </c>
    </row>
    <row r="699" spans="1:13" hidden="1" x14ac:dyDescent="0.25">
      <c r="A699" t="s">
        <v>44</v>
      </c>
      <c r="B699" t="s">
        <v>8</v>
      </c>
      <c r="C699" s="1" t="s">
        <v>729</v>
      </c>
      <c r="D699" t="s">
        <v>11263</v>
      </c>
      <c r="E699" t="s">
        <v>11264</v>
      </c>
      <c r="F699" s="4">
        <v>0</v>
      </c>
      <c r="G699" s="4">
        <v>0</v>
      </c>
      <c r="H699" s="4">
        <v>0</v>
      </c>
      <c r="I699" s="4">
        <v>0</v>
      </c>
      <c r="J699" s="4">
        <v>0</v>
      </c>
      <c r="K699" s="4">
        <v>0</v>
      </c>
      <c r="L699" s="4">
        <v>0</v>
      </c>
      <c r="M699" s="11">
        <v>0</v>
      </c>
    </row>
    <row r="700" spans="1:13" hidden="1" x14ac:dyDescent="0.25">
      <c r="A700" t="s">
        <v>44</v>
      </c>
      <c r="B700" t="s">
        <v>8</v>
      </c>
      <c r="C700" s="1" t="s">
        <v>730</v>
      </c>
      <c r="D700" t="s">
        <v>11265</v>
      </c>
      <c r="E700" t="s">
        <v>11266</v>
      </c>
      <c r="F700" s="4">
        <v>0</v>
      </c>
      <c r="G700" s="4">
        <v>0</v>
      </c>
      <c r="H700" s="4">
        <v>0</v>
      </c>
      <c r="I700" s="4">
        <v>0</v>
      </c>
      <c r="J700" s="4">
        <v>0</v>
      </c>
      <c r="K700" s="4">
        <v>0</v>
      </c>
      <c r="L700" s="4">
        <v>0</v>
      </c>
      <c r="M700" s="11">
        <v>0</v>
      </c>
    </row>
    <row r="701" spans="1:13" hidden="1" x14ac:dyDescent="0.25">
      <c r="A701" t="s">
        <v>44</v>
      </c>
      <c r="B701" t="s">
        <v>8</v>
      </c>
      <c r="C701" s="1" t="s">
        <v>731</v>
      </c>
      <c r="D701" t="s">
        <v>11267</v>
      </c>
      <c r="E701" t="s">
        <v>11268</v>
      </c>
      <c r="F701" s="4">
        <v>0</v>
      </c>
      <c r="G701" s="4">
        <v>0</v>
      </c>
      <c r="H701" s="4">
        <v>0</v>
      </c>
      <c r="I701" s="4">
        <v>0</v>
      </c>
      <c r="J701" s="4">
        <v>0</v>
      </c>
      <c r="K701" s="4">
        <v>0</v>
      </c>
      <c r="L701" s="4">
        <v>0</v>
      </c>
      <c r="M701" s="11">
        <v>0</v>
      </c>
    </row>
    <row r="702" spans="1:13" hidden="1" x14ac:dyDescent="0.25">
      <c r="A702" t="s">
        <v>44</v>
      </c>
      <c r="B702" t="s">
        <v>8</v>
      </c>
      <c r="C702" s="1" t="s">
        <v>732</v>
      </c>
      <c r="D702" t="s">
        <v>11269</v>
      </c>
      <c r="E702" t="s">
        <v>11270</v>
      </c>
      <c r="F702" s="4">
        <v>0</v>
      </c>
      <c r="G702" s="4">
        <v>0</v>
      </c>
      <c r="H702" s="4">
        <v>0</v>
      </c>
      <c r="I702" s="4">
        <v>0</v>
      </c>
      <c r="J702" s="4">
        <v>0</v>
      </c>
      <c r="K702" s="4">
        <v>0</v>
      </c>
      <c r="L702" s="4">
        <v>0</v>
      </c>
      <c r="M702" s="11">
        <v>0</v>
      </c>
    </row>
    <row r="703" spans="1:13" hidden="1" x14ac:dyDescent="0.25">
      <c r="A703" t="s">
        <v>44</v>
      </c>
      <c r="B703" t="s">
        <v>8</v>
      </c>
      <c r="C703" s="1" t="s">
        <v>733</v>
      </c>
      <c r="D703" t="s">
        <v>11271</v>
      </c>
      <c r="E703" t="s">
        <v>11272</v>
      </c>
      <c r="F703" s="4">
        <v>0</v>
      </c>
      <c r="G703" s="4">
        <v>0</v>
      </c>
      <c r="H703" s="4">
        <v>0</v>
      </c>
      <c r="I703" s="4">
        <v>0</v>
      </c>
      <c r="J703" s="4">
        <v>0</v>
      </c>
      <c r="K703" s="4">
        <v>0</v>
      </c>
      <c r="L703" s="4">
        <v>0</v>
      </c>
      <c r="M703" s="11">
        <v>0</v>
      </c>
    </row>
    <row r="704" spans="1:13" hidden="1" x14ac:dyDescent="0.25">
      <c r="A704" t="s">
        <v>44</v>
      </c>
      <c r="B704" t="s">
        <v>8</v>
      </c>
      <c r="C704" s="1" t="s">
        <v>734</v>
      </c>
      <c r="D704" t="s">
        <v>11273</v>
      </c>
      <c r="E704" t="s">
        <v>11274</v>
      </c>
      <c r="F704" s="4">
        <v>0</v>
      </c>
      <c r="G704" s="4">
        <v>0</v>
      </c>
      <c r="H704" s="4">
        <v>0</v>
      </c>
      <c r="I704" s="4">
        <v>0</v>
      </c>
      <c r="J704" s="4">
        <v>0</v>
      </c>
      <c r="K704" s="4">
        <v>0</v>
      </c>
      <c r="L704" s="4">
        <v>0</v>
      </c>
      <c r="M704" s="11">
        <v>0</v>
      </c>
    </row>
    <row r="705" spans="1:13" hidden="1" x14ac:dyDescent="0.25">
      <c r="A705" t="s">
        <v>44</v>
      </c>
      <c r="B705" t="s">
        <v>8</v>
      </c>
      <c r="C705" s="1" t="s">
        <v>735</v>
      </c>
      <c r="D705" t="s">
        <v>11275</v>
      </c>
      <c r="E705" t="s">
        <v>11276</v>
      </c>
      <c r="F705" s="4">
        <v>0</v>
      </c>
      <c r="G705" s="4">
        <v>0</v>
      </c>
      <c r="H705" s="4">
        <v>0</v>
      </c>
      <c r="I705" s="4">
        <v>0</v>
      </c>
      <c r="J705" s="4">
        <v>0</v>
      </c>
      <c r="K705" s="4">
        <v>0</v>
      </c>
      <c r="L705" s="4">
        <v>0</v>
      </c>
      <c r="M705" s="11">
        <v>0</v>
      </c>
    </row>
    <row r="706" spans="1:13" hidden="1" x14ac:dyDescent="0.25">
      <c r="A706" t="s">
        <v>44</v>
      </c>
      <c r="B706" t="s">
        <v>8</v>
      </c>
      <c r="C706" s="1" t="s">
        <v>736</v>
      </c>
      <c r="D706" t="s">
        <v>11277</v>
      </c>
      <c r="E706" t="s">
        <v>11278</v>
      </c>
      <c r="F706" s="4">
        <v>0</v>
      </c>
      <c r="G706" s="4">
        <v>0</v>
      </c>
      <c r="H706" s="4">
        <v>0</v>
      </c>
      <c r="I706" s="4">
        <v>0</v>
      </c>
      <c r="J706" s="4">
        <v>0</v>
      </c>
      <c r="K706" s="4">
        <v>0</v>
      </c>
      <c r="L706" s="4">
        <v>0</v>
      </c>
      <c r="M706" s="11">
        <v>0</v>
      </c>
    </row>
    <row r="707" spans="1:13" x14ac:dyDescent="0.25">
      <c r="A707" t="s">
        <v>44</v>
      </c>
      <c r="B707" t="s">
        <v>11306</v>
      </c>
      <c r="C707" s="1" t="s">
        <v>737</v>
      </c>
      <c r="D707" t="s">
        <v>11279</v>
      </c>
      <c r="E707" t="s">
        <v>11280</v>
      </c>
      <c r="F707" s="4">
        <v>368973.06</v>
      </c>
      <c r="G707" s="4">
        <v>3082794.31</v>
      </c>
      <c r="H707" s="4">
        <v>3082735.48</v>
      </c>
      <c r="I707" s="4">
        <v>0</v>
      </c>
      <c r="J707" s="4">
        <v>0</v>
      </c>
      <c r="K707" s="4">
        <v>0</v>
      </c>
      <c r="L707" s="4">
        <v>0</v>
      </c>
      <c r="M707" s="11">
        <v>369031.89</v>
      </c>
    </row>
    <row r="708" spans="1:13" hidden="1" x14ac:dyDescent="0.25">
      <c r="A708" t="s">
        <v>44</v>
      </c>
      <c r="B708" t="s">
        <v>8</v>
      </c>
      <c r="C708" s="1" t="s">
        <v>738</v>
      </c>
      <c r="D708" t="s">
        <v>11281</v>
      </c>
      <c r="E708" t="s">
        <v>11282</v>
      </c>
      <c r="F708" s="4">
        <v>0</v>
      </c>
      <c r="G708" s="4">
        <v>0</v>
      </c>
      <c r="H708" s="4">
        <v>0</v>
      </c>
      <c r="I708" s="4">
        <v>0</v>
      </c>
      <c r="J708" s="4">
        <v>0</v>
      </c>
      <c r="K708" s="4">
        <v>0</v>
      </c>
      <c r="L708" s="4">
        <v>0</v>
      </c>
      <c r="M708" s="11">
        <v>0</v>
      </c>
    </row>
    <row r="709" spans="1:13" hidden="1" x14ac:dyDescent="0.25">
      <c r="A709" t="s">
        <v>44</v>
      </c>
      <c r="B709" t="s">
        <v>8</v>
      </c>
      <c r="C709" s="1" t="s">
        <v>739</v>
      </c>
      <c r="D709" t="s">
        <v>11283</v>
      </c>
      <c r="E709" t="s">
        <v>11284</v>
      </c>
      <c r="F709" s="4">
        <v>0</v>
      </c>
      <c r="G709" s="4">
        <v>0</v>
      </c>
      <c r="H709" s="4">
        <v>0</v>
      </c>
      <c r="I709" s="4">
        <v>0</v>
      </c>
      <c r="J709" s="4">
        <v>0</v>
      </c>
      <c r="K709" s="4">
        <v>0</v>
      </c>
      <c r="L709" s="4">
        <v>0</v>
      </c>
      <c r="M709" s="11">
        <v>0</v>
      </c>
    </row>
    <row r="710" spans="1:13" hidden="1" x14ac:dyDescent="0.25">
      <c r="A710" t="s">
        <v>44</v>
      </c>
      <c r="B710" t="s">
        <v>8</v>
      </c>
      <c r="C710" s="1" t="s">
        <v>740</v>
      </c>
      <c r="D710" t="s">
        <v>11285</v>
      </c>
      <c r="E710" t="s">
        <v>11286</v>
      </c>
      <c r="F710" s="4">
        <v>0</v>
      </c>
      <c r="G710" s="4">
        <v>0</v>
      </c>
      <c r="H710" s="4">
        <v>0</v>
      </c>
      <c r="I710" s="4">
        <v>0</v>
      </c>
      <c r="J710" s="4">
        <v>0</v>
      </c>
      <c r="K710" s="4">
        <v>0</v>
      </c>
      <c r="L710" s="4">
        <v>0</v>
      </c>
      <c r="M710" s="11">
        <v>0</v>
      </c>
    </row>
    <row r="711" spans="1:13" hidden="1" x14ac:dyDescent="0.25">
      <c r="A711" t="s">
        <v>44</v>
      </c>
      <c r="B711" t="s">
        <v>8</v>
      </c>
      <c r="C711" s="1" t="s">
        <v>741</v>
      </c>
      <c r="D711" t="s">
        <v>11287</v>
      </c>
      <c r="E711" t="s">
        <v>11288</v>
      </c>
      <c r="F711" s="4">
        <v>0</v>
      </c>
      <c r="G711" s="4">
        <v>0</v>
      </c>
      <c r="H711" s="4">
        <v>0</v>
      </c>
      <c r="I711" s="4">
        <v>0</v>
      </c>
      <c r="J711" s="4">
        <v>0</v>
      </c>
      <c r="K711" s="4">
        <v>0</v>
      </c>
      <c r="L711" s="4">
        <v>0</v>
      </c>
      <c r="M711" s="11">
        <v>0</v>
      </c>
    </row>
    <row r="712" spans="1:13" hidden="1" x14ac:dyDescent="0.25">
      <c r="A712" t="s">
        <v>44</v>
      </c>
      <c r="B712" t="s">
        <v>8</v>
      </c>
      <c r="C712" s="1" t="s">
        <v>742</v>
      </c>
      <c r="D712" t="s">
        <v>11289</v>
      </c>
      <c r="E712" t="s">
        <v>11290</v>
      </c>
      <c r="F712" s="4">
        <v>0</v>
      </c>
      <c r="G712" s="4">
        <v>0</v>
      </c>
      <c r="H712" s="4">
        <v>0</v>
      </c>
      <c r="I712" s="4">
        <v>0</v>
      </c>
      <c r="J712" s="4">
        <v>0</v>
      </c>
      <c r="K712" s="4">
        <v>0</v>
      </c>
      <c r="L712" s="4">
        <v>0</v>
      </c>
      <c r="M712" s="11">
        <v>0</v>
      </c>
    </row>
    <row r="713" spans="1:13" hidden="1" x14ac:dyDescent="0.25">
      <c r="A713" t="s">
        <v>44</v>
      </c>
      <c r="B713" t="s">
        <v>8</v>
      </c>
      <c r="C713" s="1" t="s">
        <v>743</v>
      </c>
      <c r="D713" t="s">
        <v>11291</v>
      </c>
      <c r="E713" t="s">
        <v>11292</v>
      </c>
      <c r="F713" s="4">
        <v>0</v>
      </c>
      <c r="G713" s="4">
        <v>0</v>
      </c>
      <c r="H713" s="4">
        <v>0</v>
      </c>
      <c r="I713" s="4">
        <v>0</v>
      </c>
      <c r="J713" s="4">
        <v>0</v>
      </c>
      <c r="K713" s="4">
        <v>0</v>
      </c>
      <c r="L713" s="4">
        <v>0</v>
      </c>
      <c r="M713" s="11">
        <v>0</v>
      </c>
    </row>
    <row r="714" spans="1:13" hidden="1" x14ac:dyDescent="0.25">
      <c r="A714" t="s">
        <v>44</v>
      </c>
      <c r="B714" t="s">
        <v>8</v>
      </c>
      <c r="C714" s="1" t="s">
        <v>744</v>
      </c>
      <c r="D714" t="s">
        <v>11293</v>
      </c>
      <c r="E714" t="s">
        <v>11294</v>
      </c>
      <c r="F714" s="4">
        <v>0</v>
      </c>
      <c r="G714" s="4">
        <v>0</v>
      </c>
      <c r="H714" s="4">
        <v>0</v>
      </c>
      <c r="I714" s="4">
        <v>0</v>
      </c>
      <c r="J714" s="4">
        <v>0</v>
      </c>
      <c r="K714" s="4">
        <v>0</v>
      </c>
      <c r="L714" s="4">
        <v>0</v>
      </c>
      <c r="M714" s="11">
        <v>0</v>
      </c>
    </row>
    <row r="715" spans="1:13" x14ac:dyDescent="0.25">
      <c r="F715" s="4">
        <v>3560416172.7000008</v>
      </c>
      <c r="G715" s="4">
        <v>2124156160.7099988</v>
      </c>
      <c r="H715" s="4">
        <v>2385633519.5099998</v>
      </c>
      <c r="I715" s="4">
        <v>505520598.20000005</v>
      </c>
      <c r="J715" s="4">
        <v>505520598.19999999</v>
      </c>
      <c r="K715" s="4">
        <v>13444539.790000003</v>
      </c>
      <c r="L715" s="4">
        <v>17797697.699999996</v>
      </c>
      <c r="M715" s="11">
        <v>3294585655.9900007</v>
      </c>
    </row>
    <row r="718" spans="1:13" x14ac:dyDescent="0.25">
      <c r="A718" t="s">
        <v>44</v>
      </c>
      <c r="B718" t="s">
        <v>11306</v>
      </c>
      <c r="C718" s="1" t="s">
        <v>745</v>
      </c>
      <c r="D718" t="s">
        <v>11295</v>
      </c>
      <c r="E718" t="s">
        <v>11296</v>
      </c>
      <c r="F718" s="4">
        <v>4830</v>
      </c>
      <c r="G718" s="4">
        <v>-4645</v>
      </c>
      <c r="H718" s="4">
        <v>0</v>
      </c>
      <c r="I718" s="4">
        <v>0</v>
      </c>
      <c r="J718" s="4">
        <v>0</v>
      </c>
      <c r="K718" s="4">
        <v>0</v>
      </c>
      <c r="L718" s="4">
        <v>0</v>
      </c>
      <c r="M718" s="11">
        <v>185</v>
      </c>
    </row>
    <row r="719" spans="1:13" hidden="1" x14ac:dyDescent="0.25">
      <c r="A719" t="s">
        <v>44</v>
      </c>
      <c r="B719" t="s">
        <v>8</v>
      </c>
      <c r="C719" s="1" t="s">
        <v>746</v>
      </c>
      <c r="D719" t="s">
        <v>11297</v>
      </c>
      <c r="E719" t="s">
        <v>11298</v>
      </c>
      <c r="F719" s="4">
        <v>0</v>
      </c>
      <c r="G719" s="4">
        <v>0</v>
      </c>
      <c r="H719" s="4">
        <v>0</v>
      </c>
      <c r="I719" s="4">
        <v>0</v>
      </c>
      <c r="J719" s="4">
        <v>0</v>
      </c>
      <c r="K719" s="4">
        <v>0</v>
      </c>
      <c r="L719" s="4">
        <v>0</v>
      </c>
      <c r="M719" s="11">
        <v>0</v>
      </c>
    </row>
    <row r="724" spans="4:6" x14ac:dyDescent="0.25">
      <c r="D724" t="s">
        <v>23</v>
      </c>
    </row>
    <row r="725" spans="4:6" x14ac:dyDescent="0.25">
      <c r="D725" t="s">
        <v>24</v>
      </c>
      <c r="F725" s="4">
        <v>71078800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8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7"/>
  <sheetViews>
    <sheetView workbookViewId="0"/>
  </sheetViews>
  <sheetFormatPr defaultRowHeight="15" x14ac:dyDescent="0.25"/>
  <sheetData>
    <row r="1" spans="1:15" x14ac:dyDescent="0.25">
      <c r="A1" t="s">
        <v>43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27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42794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29</v>
      </c>
      <c r="C12" s="15" t="s">
        <v>30</v>
      </c>
      <c r="D12" s="15" t="s">
        <v>31</v>
      </c>
      <c r="E12" s="15" t="s">
        <v>32</v>
      </c>
      <c r="F12" s="15" t="s">
        <v>33</v>
      </c>
      <c r="G12" s="15" t="s">
        <v>34</v>
      </c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  <c r="M12" s="15" t="s">
        <v>40</v>
      </c>
      <c r="N12" s="15" t="s">
        <v>41</v>
      </c>
      <c r="O12" s="15" t="s">
        <v>42</v>
      </c>
    </row>
    <row r="13" spans="1:15" x14ac:dyDescent="0.25">
      <c r="A13" t="s">
        <v>44</v>
      </c>
      <c r="B13" s="15" t="s">
        <v>747</v>
      </c>
      <c r="C13" t="s">
        <v>45</v>
      </c>
      <c r="D13" s="15" t="s">
        <v>748</v>
      </c>
      <c r="E13" s="15" t="s">
        <v>749</v>
      </c>
      <c r="F13" s="15" t="s">
        <v>750</v>
      </c>
      <c r="G13" s="15" t="s">
        <v>751</v>
      </c>
      <c r="H13" s="15" t="s">
        <v>752</v>
      </c>
      <c r="I13" s="15" t="s">
        <v>753</v>
      </c>
      <c r="J13" s="15" t="s">
        <v>754</v>
      </c>
      <c r="K13" s="15" t="s">
        <v>755</v>
      </c>
      <c r="L13" s="15" t="s">
        <v>756</v>
      </c>
      <c r="M13" s="15" t="s">
        <v>757</v>
      </c>
      <c r="N13" s="15" t="s">
        <v>758</v>
      </c>
      <c r="O13" s="15" t="s">
        <v>759</v>
      </c>
    </row>
    <row r="14" spans="1:15" x14ac:dyDescent="0.25">
      <c r="A14" t="s">
        <v>44</v>
      </c>
      <c r="B14" s="15" t="s">
        <v>760</v>
      </c>
      <c r="C14" t="s">
        <v>46</v>
      </c>
      <c r="D14" s="15" t="s">
        <v>761</v>
      </c>
      <c r="E14" s="15" t="s">
        <v>762</v>
      </c>
      <c r="F14" s="15" t="s">
        <v>763</v>
      </c>
      <c r="G14" s="15" t="s">
        <v>764</v>
      </c>
      <c r="H14" s="15" t="s">
        <v>765</v>
      </c>
      <c r="I14" s="15" t="s">
        <v>766</v>
      </c>
      <c r="J14" s="15" t="s">
        <v>767</v>
      </c>
      <c r="K14" s="15" t="s">
        <v>768</v>
      </c>
      <c r="L14" s="15" t="s">
        <v>769</v>
      </c>
      <c r="M14" s="15" t="s">
        <v>770</v>
      </c>
      <c r="N14" s="15" t="s">
        <v>771</v>
      </c>
      <c r="O14" s="15" t="s">
        <v>772</v>
      </c>
    </row>
    <row r="15" spans="1:15" x14ac:dyDescent="0.25">
      <c r="A15" t="s">
        <v>44</v>
      </c>
      <c r="B15" s="15" t="s">
        <v>773</v>
      </c>
      <c r="C15" t="s">
        <v>47</v>
      </c>
      <c r="D15" s="15" t="s">
        <v>774</v>
      </c>
      <c r="E15" s="15" t="s">
        <v>775</v>
      </c>
      <c r="F15" s="15" t="s">
        <v>776</v>
      </c>
      <c r="G15" s="15" t="s">
        <v>777</v>
      </c>
      <c r="H15" s="15" t="s">
        <v>778</v>
      </c>
      <c r="I15" s="15" t="s">
        <v>779</v>
      </c>
      <c r="J15" s="15" t="s">
        <v>780</v>
      </c>
      <c r="K15" s="15" t="s">
        <v>781</v>
      </c>
      <c r="L15" s="15" t="s">
        <v>782</v>
      </c>
      <c r="M15" s="15" t="s">
        <v>783</v>
      </c>
      <c r="N15" s="15" t="s">
        <v>784</v>
      </c>
      <c r="O15" s="15" t="s">
        <v>785</v>
      </c>
    </row>
    <row r="16" spans="1:15" x14ac:dyDescent="0.25">
      <c r="A16" t="s">
        <v>44</v>
      </c>
      <c r="B16" s="15" t="s">
        <v>786</v>
      </c>
      <c r="C16" t="s">
        <v>48</v>
      </c>
      <c r="D16" s="15" t="s">
        <v>787</v>
      </c>
      <c r="E16" s="15" t="s">
        <v>788</v>
      </c>
      <c r="F16" s="15" t="s">
        <v>789</v>
      </c>
      <c r="G16" s="15" t="s">
        <v>790</v>
      </c>
      <c r="H16" s="15" t="s">
        <v>791</v>
      </c>
      <c r="I16" s="15" t="s">
        <v>792</v>
      </c>
      <c r="J16" s="15" t="s">
        <v>793</v>
      </c>
      <c r="K16" s="15" t="s">
        <v>794</v>
      </c>
      <c r="L16" s="15" t="s">
        <v>795</v>
      </c>
      <c r="M16" s="15" t="s">
        <v>796</v>
      </c>
      <c r="N16" s="15" t="s">
        <v>797</v>
      </c>
      <c r="O16" s="15" t="s">
        <v>798</v>
      </c>
    </row>
    <row r="17" spans="1:15" x14ac:dyDescent="0.25">
      <c r="A17" t="s">
        <v>44</v>
      </c>
      <c r="B17" s="15" t="s">
        <v>799</v>
      </c>
      <c r="C17" t="s">
        <v>49</v>
      </c>
      <c r="D17" s="15" t="s">
        <v>800</v>
      </c>
      <c r="E17" s="15" t="s">
        <v>801</v>
      </c>
      <c r="F17" s="15" t="s">
        <v>802</v>
      </c>
      <c r="G17" s="15" t="s">
        <v>803</v>
      </c>
      <c r="H17" s="15" t="s">
        <v>804</v>
      </c>
      <c r="I17" s="15" t="s">
        <v>805</v>
      </c>
      <c r="J17" s="15" t="s">
        <v>806</v>
      </c>
      <c r="K17" s="15" t="s">
        <v>807</v>
      </c>
      <c r="L17" s="15" t="s">
        <v>808</v>
      </c>
      <c r="M17" s="15" t="s">
        <v>809</v>
      </c>
      <c r="N17" s="15" t="s">
        <v>810</v>
      </c>
      <c r="O17" s="15" t="s">
        <v>811</v>
      </c>
    </row>
    <row r="18" spans="1:15" x14ac:dyDescent="0.25">
      <c r="A18" t="s">
        <v>44</v>
      </c>
      <c r="B18" s="15" t="s">
        <v>812</v>
      </c>
      <c r="C18" t="s">
        <v>50</v>
      </c>
      <c r="D18" s="15" t="s">
        <v>813</v>
      </c>
      <c r="E18" s="15" t="s">
        <v>814</v>
      </c>
      <c r="F18" s="15" t="s">
        <v>815</v>
      </c>
      <c r="G18" s="15" t="s">
        <v>816</v>
      </c>
      <c r="H18" s="15" t="s">
        <v>817</v>
      </c>
      <c r="I18" s="15" t="s">
        <v>818</v>
      </c>
      <c r="J18" s="15" t="s">
        <v>819</v>
      </c>
      <c r="K18" s="15" t="s">
        <v>820</v>
      </c>
      <c r="L18" s="15" t="s">
        <v>821</v>
      </c>
      <c r="M18" s="15" t="s">
        <v>822</v>
      </c>
      <c r="N18" s="15" t="s">
        <v>823</v>
      </c>
      <c r="O18" s="15" t="s">
        <v>824</v>
      </c>
    </row>
    <row r="19" spans="1:15" x14ac:dyDescent="0.25">
      <c r="A19" t="s">
        <v>44</v>
      </c>
      <c r="B19" s="15" t="s">
        <v>825</v>
      </c>
      <c r="C19" t="s">
        <v>51</v>
      </c>
      <c r="D19" s="15" t="s">
        <v>826</v>
      </c>
      <c r="E19" s="15" t="s">
        <v>827</v>
      </c>
      <c r="F19" s="15" t="s">
        <v>828</v>
      </c>
      <c r="G19" s="15" t="s">
        <v>829</v>
      </c>
      <c r="H19" s="15" t="s">
        <v>830</v>
      </c>
      <c r="I19" s="15" t="s">
        <v>831</v>
      </c>
      <c r="J19" s="15" t="s">
        <v>832</v>
      </c>
      <c r="K19" s="15" t="s">
        <v>833</v>
      </c>
      <c r="L19" s="15" t="s">
        <v>834</v>
      </c>
      <c r="M19" s="15" t="s">
        <v>835</v>
      </c>
      <c r="N19" s="15" t="s">
        <v>836</v>
      </c>
      <c r="O19" s="15" t="s">
        <v>837</v>
      </c>
    </row>
    <row r="20" spans="1:15" x14ac:dyDescent="0.25">
      <c r="A20" t="s">
        <v>44</v>
      </c>
      <c r="B20" s="15" t="s">
        <v>838</v>
      </c>
      <c r="C20" t="s">
        <v>52</v>
      </c>
      <c r="D20" s="15" t="s">
        <v>839</v>
      </c>
      <c r="E20" s="15" t="s">
        <v>840</v>
      </c>
      <c r="F20" s="15" t="s">
        <v>841</v>
      </c>
      <c r="G20" s="15" t="s">
        <v>842</v>
      </c>
      <c r="H20" s="15" t="s">
        <v>843</v>
      </c>
      <c r="I20" s="15" t="s">
        <v>844</v>
      </c>
      <c r="J20" s="15" t="s">
        <v>845</v>
      </c>
      <c r="K20" s="15" t="s">
        <v>846</v>
      </c>
      <c r="L20" s="15" t="s">
        <v>847</v>
      </c>
      <c r="M20" s="15" t="s">
        <v>848</v>
      </c>
      <c r="N20" s="15" t="s">
        <v>849</v>
      </c>
      <c r="O20" s="15" t="s">
        <v>850</v>
      </c>
    </row>
    <row r="21" spans="1:15" x14ac:dyDescent="0.25">
      <c r="A21" t="s">
        <v>44</v>
      </c>
      <c r="B21" s="15" t="s">
        <v>851</v>
      </c>
      <c r="C21" t="s">
        <v>53</v>
      </c>
      <c r="D21" s="15" t="s">
        <v>852</v>
      </c>
      <c r="E21" s="15" t="s">
        <v>853</v>
      </c>
      <c r="F21" s="15" t="s">
        <v>854</v>
      </c>
      <c r="G21" s="15" t="s">
        <v>855</v>
      </c>
      <c r="H21" s="15" t="s">
        <v>856</v>
      </c>
      <c r="I21" s="15" t="s">
        <v>857</v>
      </c>
      <c r="J21" s="15" t="s">
        <v>858</v>
      </c>
      <c r="K21" s="15" t="s">
        <v>859</v>
      </c>
      <c r="L21" s="15" t="s">
        <v>860</v>
      </c>
      <c r="M21" s="15" t="s">
        <v>861</v>
      </c>
      <c r="N21" s="15" t="s">
        <v>862</v>
      </c>
      <c r="O21" s="15" t="s">
        <v>863</v>
      </c>
    </row>
    <row r="22" spans="1:15" x14ac:dyDescent="0.25">
      <c r="A22" t="s">
        <v>44</v>
      </c>
      <c r="B22" s="15" t="s">
        <v>864</v>
      </c>
      <c r="C22" t="s">
        <v>54</v>
      </c>
      <c r="D22" s="15" t="s">
        <v>865</v>
      </c>
      <c r="E22" s="15" t="s">
        <v>866</v>
      </c>
      <c r="F22" s="15" t="s">
        <v>867</v>
      </c>
      <c r="G22" s="15" t="s">
        <v>868</v>
      </c>
      <c r="H22" s="15" t="s">
        <v>869</v>
      </c>
      <c r="I22" s="15" t="s">
        <v>870</v>
      </c>
      <c r="J22" s="15" t="s">
        <v>871</v>
      </c>
      <c r="K22" s="15" t="s">
        <v>872</v>
      </c>
      <c r="L22" s="15" t="s">
        <v>873</v>
      </c>
      <c r="M22" s="15" t="s">
        <v>874</v>
      </c>
      <c r="N22" s="15" t="s">
        <v>875</v>
      </c>
      <c r="O22" s="15" t="s">
        <v>876</v>
      </c>
    </row>
    <row r="23" spans="1:15" x14ac:dyDescent="0.25">
      <c r="A23" t="s">
        <v>44</v>
      </c>
      <c r="B23" s="15" t="s">
        <v>877</v>
      </c>
      <c r="C23" t="s">
        <v>55</v>
      </c>
      <c r="D23" s="15" t="s">
        <v>878</v>
      </c>
      <c r="E23" s="15" t="s">
        <v>879</v>
      </c>
      <c r="F23" s="15" t="s">
        <v>880</v>
      </c>
      <c r="G23" s="15" t="s">
        <v>881</v>
      </c>
      <c r="H23" s="15" t="s">
        <v>882</v>
      </c>
      <c r="I23" s="15" t="s">
        <v>883</v>
      </c>
      <c r="J23" s="15" t="s">
        <v>884</v>
      </c>
      <c r="K23" s="15" t="s">
        <v>885</v>
      </c>
      <c r="L23" s="15" t="s">
        <v>886</v>
      </c>
      <c r="M23" s="15" t="s">
        <v>887</v>
      </c>
      <c r="N23" s="15" t="s">
        <v>888</v>
      </c>
      <c r="O23" s="15" t="s">
        <v>889</v>
      </c>
    </row>
    <row r="24" spans="1:15" x14ac:dyDescent="0.25">
      <c r="A24" t="s">
        <v>44</v>
      </c>
      <c r="B24" s="15" t="s">
        <v>890</v>
      </c>
      <c r="C24" t="s">
        <v>56</v>
      </c>
      <c r="D24" s="15" t="s">
        <v>891</v>
      </c>
      <c r="E24" s="15" t="s">
        <v>892</v>
      </c>
      <c r="F24" s="15" t="s">
        <v>893</v>
      </c>
      <c r="G24" s="15" t="s">
        <v>894</v>
      </c>
      <c r="H24" s="15" t="s">
        <v>895</v>
      </c>
      <c r="I24" s="15" t="s">
        <v>896</v>
      </c>
      <c r="J24" s="15" t="s">
        <v>897</v>
      </c>
      <c r="K24" s="15" t="s">
        <v>898</v>
      </c>
      <c r="L24" s="15" t="s">
        <v>899</v>
      </c>
      <c r="M24" s="15" t="s">
        <v>900</v>
      </c>
      <c r="N24" s="15" t="s">
        <v>901</v>
      </c>
      <c r="O24" s="15" t="s">
        <v>902</v>
      </c>
    </row>
    <row r="25" spans="1:15" x14ac:dyDescent="0.25">
      <c r="A25" t="s">
        <v>44</v>
      </c>
      <c r="B25" s="15" t="s">
        <v>903</v>
      </c>
      <c r="C25" t="s">
        <v>57</v>
      </c>
      <c r="D25" s="15" t="s">
        <v>904</v>
      </c>
      <c r="E25" s="15" t="s">
        <v>905</v>
      </c>
      <c r="F25" s="15" t="s">
        <v>906</v>
      </c>
      <c r="G25" s="15" t="s">
        <v>907</v>
      </c>
      <c r="H25" s="15" t="s">
        <v>908</v>
      </c>
      <c r="I25" s="15" t="s">
        <v>909</v>
      </c>
      <c r="J25" s="15" t="s">
        <v>910</v>
      </c>
      <c r="K25" s="15" t="s">
        <v>911</v>
      </c>
      <c r="L25" s="15" t="s">
        <v>912</v>
      </c>
      <c r="M25" s="15" t="s">
        <v>913</v>
      </c>
      <c r="N25" s="15" t="s">
        <v>914</v>
      </c>
      <c r="O25" s="15" t="s">
        <v>915</v>
      </c>
    </row>
    <row r="26" spans="1:15" x14ac:dyDescent="0.25">
      <c r="A26" t="s">
        <v>44</v>
      </c>
      <c r="B26" s="15" t="s">
        <v>916</v>
      </c>
      <c r="C26" t="s">
        <v>58</v>
      </c>
      <c r="D26" s="15" t="s">
        <v>917</v>
      </c>
      <c r="E26" s="15" t="s">
        <v>918</v>
      </c>
      <c r="F26" s="15" t="s">
        <v>919</v>
      </c>
      <c r="G26" s="15" t="s">
        <v>920</v>
      </c>
      <c r="H26" s="15" t="s">
        <v>921</v>
      </c>
      <c r="I26" s="15" t="s">
        <v>922</v>
      </c>
      <c r="J26" s="15" t="s">
        <v>923</v>
      </c>
      <c r="K26" s="15" t="s">
        <v>924</v>
      </c>
      <c r="L26" s="15" t="s">
        <v>925</v>
      </c>
      <c r="M26" s="15" t="s">
        <v>926</v>
      </c>
      <c r="N26" s="15" t="s">
        <v>927</v>
      </c>
      <c r="O26" s="15" t="s">
        <v>928</v>
      </c>
    </row>
    <row r="27" spans="1:15" x14ac:dyDescent="0.25">
      <c r="A27" t="s">
        <v>44</v>
      </c>
      <c r="B27" s="15" t="s">
        <v>929</v>
      </c>
      <c r="C27" t="s">
        <v>59</v>
      </c>
      <c r="D27" s="15" t="s">
        <v>930</v>
      </c>
      <c r="E27" s="15" t="s">
        <v>931</v>
      </c>
      <c r="F27" s="15" t="s">
        <v>932</v>
      </c>
      <c r="G27" s="15" t="s">
        <v>933</v>
      </c>
      <c r="H27" s="15" t="s">
        <v>934</v>
      </c>
      <c r="I27" s="15" t="s">
        <v>935</v>
      </c>
      <c r="J27" s="15" t="s">
        <v>936</v>
      </c>
      <c r="K27" s="15" t="s">
        <v>937</v>
      </c>
      <c r="L27" s="15" t="s">
        <v>938</v>
      </c>
      <c r="M27" s="15" t="s">
        <v>939</v>
      </c>
      <c r="N27" s="15" t="s">
        <v>940</v>
      </c>
      <c r="O27" s="15" t="s">
        <v>941</v>
      </c>
    </row>
    <row r="28" spans="1:15" x14ac:dyDescent="0.25">
      <c r="A28" t="s">
        <v>44</v>
      </c>
      <c r="B28" s="15" t="s">
        <v>942</v>
      </c>
      <c r="C28" t="s">
        <v>60</v>
      </c>
      <c r="D28" s="15" t="s">
        <v>943</v>
      </c>
      <c r="E28" s="15" t="s">
        <v>944</v>
      </c>
      <c r="F28" s="15" t="s">
        <v>945</v>
      </c>
      <c r="G28" s="15" t="s">
        <v>946</v>
      </c>
      <c r="H28" s="15" t="s">
        <v>947</v>
      </c>
      <c r="I28" s="15" t="s">
        <v>948</v>
      </c>
      <c r="J28" s="15" t="s">
        <v>949</v>
      </c>
      <c r="K28" s="15" t="s">
        <v>950</v>
      </c>
      <c r="L28" s="15" t="s">
        <v>951</v>
      </c>
      <c r="M28" s="15" t="s">
        <v>952</v>
      </c>
      <c r="N28" s="15" t="s">
        <v>953</v>
      </c>
      <c r="O28" s="15" t="s">
        <v>954</v>
      </c>
    </row>
    <row r="29" spans="1:15" x14ac:dyDescent="0.25">
      <c r="A29" t="s">
        <v>44</v>
      </c>
      <c r="B29" s="15" t="s">
        <v>955</v>
      </c>
      <c r="C29" t="s">
        <v>61</v>
      </c>
      <c r="D29" s="15" t="s">
        <v>956</v>
      </c>
      <c r="E29" s="15" t="s">
        <v>957</v>
      </c>
      <c r="F29" s="15" t="s">
        <v>958</v>
      </c>
      <c r="G29" s="15" t="s">
        <v>959</v>
      </c>
      <c r="H29" s="15" t="s">
        <v>960</v>
      </c>
      <c r="I29" s="15" t="s">
        <v>961</v>
      </c>
      <c r="J29" s="15" t="s">
        <v>962</v>
      </c>
      <c r="K29" s="15" t="s">
        <v>963</v>
      </c>
      <c r="L29" s="15" t="s">
        <v>964</v>
      </c>
      <c r="M29" s="15" t="s">
        <v>965</v>
      </c>
      <c r="N29" s="15" t="s">
        <v>966</v>
      </c>
      <c r="O29" s="15" t="s">
        <v>967</v>
      </c>
    </row>
    <row r="30" spans="1:15" x14ac:dyDescent="0.25">
      <c r="A30" t="s">
        <v>44</v>
      </c>
      <c r="B30" s="15" t="s">
        <v>968</v>
      </c>
      <c r="C30" t="s">
        <v>62</v>
      </c>
      <c r="D30" s="15" t="s">
        <v>969</v>
      </c>
      <c r="E30" s="15" t="s">
        <v>970</v>
      </c>
      <c r="F30" s="15" t="s">
        <v>971</v>
      </c>
      <c r="G30" s="15" t="s">
        <v>972</v>
      </c>
      <c r="H30" s="15" t="s">
        <v>973</v>
      </c>
      <c r="I30" s="15" t="s">
        <v>974</v>
      </c>
      <c r="J30" s="15" t="s">
        <v>975</v>
      </c>
      <c r="K30" s="15" t="s">
        <v>976</v>
      </c>
      <c r="L30" s="15" t="s">
        <v>977</v>
      </c>
      <c r="M30" s="15" t="s">
        <v>978</v>
      </c>
      <c r="N30" s="15" t="s">
        <v>979</v>
      </c>
      <c r="O30" s="15" t="s">
        <v>980</v>
      </c>
    </row>
    <row r="31" spans="1:15" x14ac:dyDescent="0.25">
      <c r="A31" t="s">
        <v>44</v>
      </c>
      <c r="B31" s="15" t="s">
        <v>981</v>
      </c>
      <c r="C31" t="s">
        <v>63</v>
      </c>
      <c r="D31" s="15" t="s">
        <v>982</v>
      </c>
      <c r="E31" s="15" t="s">
        <v>983</v>
      </c>
      <c r="F31" s="15" t="s">
        <v>984</v>
      </c>
      <c r="G31" s="15" t="s">
        <v>985</v>
      </c>
      <c r="H31" s="15" t="s">
        <v>986</v>
      </c>
      <c r="I31" s="15" t="s">
        <v>987</v>
      </c>
      <c r="J31" s="15" t="s">
        <v>988</v>
      </c>
      <c r="K31" s="15" t="s">
        <v>989</v>
      </c>
      <c r="L31" s="15" t="s">
        <v>990</v>
      </c>
      <c r="M31" s="15" t="s">
        <v>991</v>
      </c>
      <c r="N31" s="15" t="s">
        <v>992</v>
      </c>
      <c r="O31" s="15" t="s">
        <v>993</v>
      </c>
    </row>
    <row r="32" spans="1:15" x14ac:dyDescent="0.25">
      <c r="A32" t="s">
        <v>44</v>
      </c>
      <c r="B32" s="15" t="s">
        <v>994</v>
      </c>
      <c r="C32" t="s">
        <v>64</v>
      </c>
      <c r="D32" s="15" t="s">
        <v>995</v>
      </c>
      <c r="E32" s="15" t="s">
        <v>996</v>
      </c>
      <c r="F32" s="15" t="s">
        <v>997</v>
      </c>
      <c r="G32" s="15" t="s">
        <v>998</v>
      </c>
      <c r="H32" s="15" t="s">
        <v>999</v>
      </c>
      <c r="I32" s="15" t="s">
        <v>1000</v>
      </c>
      <c r="J32" s="15" t="s">
        <v>1001</v>
      </c>
      <c r="K32" s="15" t="s">
        <v>1002</v>
      </c>
      <c r="L32" s="15" t="s">
        <v>1003</v>
      </c>
      <c r="M32" s="15" t="s">
        <v>1004</v>
      </c>
      <c r="N32" s="15" t="s">
        <v>1005</v>
      </c>
      <c r="O32" s="15" t="s">
        <v>1006</v>
      </c>
    </row>
    <row r="33" spans="1:15" x14ac:dyDescent="0.25">
      <c r="A33" t="s">
        <v>44</v>
      </c>
      <c r="B33" s="15" t="s">
        <v>1007</v>
      </c>
      <c r="C33" t="s">
        <v>65</v>
      </c>
      <c r="D33" s="15" t="s">
        <v>1008</v>
      </c>
      <c r="E33" s="15" t="s">
        <v>1009</v>
      </c>
      <c r="F33" s="15" t="s">
        <v>1010</v>
      </c>
      <c r="G33" s="15" t="s">
        <v>1011</v>
      </c>
      <c r="H33" s="15" t="s">
        <v>1012</v>
      </c>
      <c r="I33" s="15" t="s">
        <v>1013</v>
      </c>
      <c r="J33" s="15" t="s">
        <v>1014</v>
      </c>
      <c r="K33" s="15" t="s">
        <v>1015</v>
      </c>
      <c r="L33" s="15" t="s">
        <v>1016</v>
      </c>
      <c r="M33" s="15" t="s">
        <v>1017</v>
      </c>
      <c r="N33" s="15" t="s">
        <v>1018</v>
      </c>
      <c r="O33" s="15" t="s">
        <v>1019</v>
      </c>
    </row>
    <row r="34" spans="1:15" x14ac:dyDescent="0.25">
      <c r="A34" t="s">
        <v>44</v>
      </c>
      <c r="B34" s="15" t="s">
        <v>1020</v>
      </c>
      <c r="C34" t="s">
        <v>66</v>
      </c>
      <c r="D34" s="15" t="s">
        <v>1021</v>
      </c>
      <c r="E34" s="15" t="s">
        <v>1022</v>
      </c>
      <c r="F34" s="15" t="s">
        <v>1023</v>
      </c>
      <c r="G34" s="15" t="s">
        <v>1024</v>
      </c>
      <c r="H34" s="15" t="s">
        <v>1025</v>
      </c>
      <c r="I34" s="15" t="s">
        <v>1026</v>
      </c>
      <c r="J34" s="15" t="s">
        <v>1027</v>
      </c>
      <c r="K34" s="15" t="s">
        <v>1028</v>
      </c>
      <c r="L34" s="15" t="s">
        <v>1029</v>
      </c>
      <c r="M34" s="15" t="s">
        <v>1030</v>
      </c>
      <c r="N34" s="15" t="s">
        <v>1031</v>
      </c>
      <c r="O34" s="15" t="s">
        <v>1032</v>
      </c>
    </row>
    <row r="35" spans="1:15" x14ac:dyDescent="0.25">
      <c r="A35" t="s">
        <v>44</v>
      </c>
      <c r="B35" s="15" t="s">
        <v>1033</v>
      </c>
      <c r="C35" t="s">
        <v>67</v>
      </c>
      <c r="D35" s="15" t="s">
        <v>1034</v>
      </c>
      <c r="E35" s="15" t="s">
        <v>1035</v>
      </c>
      <c r="F35" s="15" t="s">
        <v>1036</v>
      </c>
      <c r="G35" s="15" t="s">
        <v>1037</v>
      </c>
      <c r="H35" s="15" t="s">
        <v>1038</v>
      </c>
      <c r="I35" s="15" t="s">
        <v>1039</v>
      </c>
      <c r="J35" s="15" t="s">
        <v>1040</v>
      </c>
      <c r="K35" s="15" t="s">
        <v>1041</v>
      </c>
      <c r="L35" s="15" t="s">
        <v>1042</v>
      </c>
      <c r="M35" s="15" t="s">
        <v>1043</v>
      </c>
      <c r="N35" s="15" t="s">
        <v>1044</v>
      </c>
      <c r="O35" s="15" t="s">
        <v>1045</v>
      </c>
    </row>
    <row r="36" spans="1:15" x14ac:dyDescent="0.25">
      <c r="A36" t="s">
        <v>44</v>
      </c>
      <c r="B36" s="15" t="s">
        <v>1046</v>
      </c>
      <c r="C36" t="s">
        <v>68</v>
      </c>
      <c r="D36" s="15" t="s">
        <v>1047</v>
      </c>
      <c r="E36" s="15" t="s">
        <v>1048</v>
      </c>
      <c r="F36" s="15" t="s">
        <v>1049</v>
      </c>
      <c r="G36" s="15" t="s">
        <v>1050</v>
      </c>
      <c r="H36" s="15" t="s">
        <v>1051</v>
      </c>
      <c r="I36" s="15" t="s">
        <v>1052</v>
      </c>
      <c r="J36" s="15" t="s">
        <v>1053</v>
      </c>
      <c r="K36" s="15" t="s">
        <v>1054</v>
      </c>
      <c r="L36" s="15" t="s">
        <v>1055</v>
      </c>
      <c r="M36" s="15" t="s">
        <v>1056</v>
      </c>
      <c r="N36" s="15" t="s">
        <v>1057</v>
      </c>
      <c r="O36" s="15" t="s">
        <v>1058</v>
      </c>
    </row>
    <row r="37" spans="1:15" x14ac:dyDescent="0.25">
      <c r="A37" t="s">
        <v>44</v>
      </c>
      <c r="B37" s="15" t="s">
        <v>1059</v>
      </c>
      <c r="C37" t="s">
        <v>69</v>
      </c>
      <c r="D37" s="15" t="s">
        <v>1060</v>
      </c>
      <c r="E37" s="15" t="s">
        <v>1061</v>
      </c>
      <c r="F37" s="15" t="s">
        <v>1062</v>
      </c>
      <c r="G37" s="15" t="s">
        <v>1063</v>
      </c>
      <c r="H37" s="15" t="s">
        <v>1064</v>
      </c>
      <c r="I37" s="15" t="s">
        <v>1065</v>
      </c>
      <c r="J37" s="15" t="s">
        <v>1066</v>
      </c>
      <c r="K37" s="15" t="s">
        <v>1067</v>
      </c>
      <c r="L37" s="15" t="s">
        <v>1068</v>
      </c>
      <c r="M37" s="15" t="s">
        <v>1069</v>
      </c>
      <c r="N37" s="15" t="s">
        <v>1070</v>
      </c>
      <c r="O37" s="15" t="s">
        <v>1071</v>
      </c>
    </row>
    <row r="38" spans="1:15" x14ac:dyDescent="0.25">
      <c r="A38" t="s">
        <v>44</v>
      </c>
      <c r="B38" s="15" t="s">
        <v>1072</v>
      </c>
      <c r="C38" t="s">
        <v>70</v>
      </c>
      <c r="D38" s="15" t="s">
        <v>1073</v>
      </c>
      <c r="E38" s="15" t="s">
        <v>1074</v>
      </c>
      <c r="F38" s="15" t="s">
        <v>1075</v>
      </c>
      <c r="G38" s="15" t="s">
        <v>1076</v>
      </c>
      <c r="H38" s="15" t="s">
        <v>1077</v>
      </c>
      <c r="I38" s="15" t="s">
        <v>1078</v>
      </c>
      <c r="J38" s="15" t="s">
        <v>1079</v>
      </c>
      <c r="K38" s="15" t="s">
        <v>1080</v>
      </c>
      <c r="L38" s="15" t="s">
        <v>1081</v>
      </c>
      <c r="M38" s="15" t="s">
        <v>1082</v>
      </c>
      <c r="N38" s="15" t="s">
        <v>1083</v>
      </c>
      <c r="O38" s="15" t="s">
        <v>1084</v>
      </c>
    </row>
    <row r="39" spans="1:15" x14ac:dyDescent="0.25">
      <c r="A39" t="s">
        <v>44</v>
      </c>
      <c r="B39" s="15" t="s">
        <v>1085</v>
      </c>
      <c r="C39" t="s">
        <v>71</v>
      </c>
      <c r="D39" s="15" t="s">
        <v>1086</v>
      </c>
      <c r="E39" s="15" t="s">
        <v>1087</v>
      </c>
      <c r="F39" s="15" t="s">
        <v>1088</v>
      </c>
      <c r="G39" s="15" t="s">
        <v>1089</v>
      </c>
      <c r="H39" s="15" t="s">
        <v>1090</v>
      </c>
      <c r="I39" s="15" t="s">
        <v>1091</v>
      </c>
      <c r="J39" s="15" t="s">
        <v>1092</v>
      </c>
      <c r="K39" s="15" t="s">
        <v>1093</v>
      </c>
      <c r="L39" s="15" t="s">
        <v>1094</v>
      </c>
      <c r="M39" s="15" t="s">
        <v>1095</v>
      </c>
      <c r="N39" s="15" t="s">
        <v>1096</v>
      </c>
      <c r="O39" s="15" t="s">
        <v>1097</v>
      </c>
    </row>
    <row r="40" spans="1:15" x14ac:dyDescent="0.25">
      <c r="A40" t="s">
        <v>44</v>
      </c>
      <c r="B40" s="15" t="s">
        <v>1098</v>
      </c>
      <c r="C40" t="s">
        <v>72</v>
      </c>
      <c r="D40" s="15" t="s">
        <v>1099</v>
      </c>
      <c r="E40" s="15" t="s">
        <v>1100</v>
      </c>
      <c r="F40" s="15" t="s">
        <v>1101</v>
      </c>
      <c r="G40" s="15" t="s">
        <v>1102</v>
      </c>
      <c r="H40" s="15" t="s">
        <v>1103</v>
      </c>
      <c r="I40" s="15" t="s">
        <v>1104</v>
      </c>
      <c r="J40" s="15" t="s">
        <v>1105</v>
      </c>
      <c r="K40" s="15" t="s">
        <v>1106</v>
      </c>
      <c r="L40" s="15" t="s">
        <v>1107</v>
      </c>
      <c r="M40" s="15" t="s">
        <v>1108</v>
      </c>
      <c r="N40" s="15" t="s">
        <v>1109</v>
      </c>
      <c r="O40" s="15" t="s">
        <v>1110</v>
      </c>
    </row>
    <row r="41" spans="1:15" x14ac:dyDescent="0.25">
      <c r="A41" t="s">
        <v>44</v>
      </c>
      <c r="B41" s="15" t="s">
        <v>1111</v>
      </c>
      <c r="C41" t="s">
        <v>73</v>
      </c>
      <c r="D41" s="15" t="s">
        <v>1112</v>
      </c>
      <c r="E41" s="15" t="s">
        <v>1113</v>
      </c>
      <c r="F41" s="15" t="s">
        <v>1114</v>
      </c>
      <c r="G41" s="15" t="s">
        <v>1115</v>
      </c>
      <c r="H41" s="15" t="s">
        <v>1116</v>
      </c>
      <c r="I41" s="15" t="s">
        <v>1117</v>
      </c>
      <c r="J41" s="15" t="s">
        <v>1118</v>
      </c>
      <c r="K41" s="15" t="s">
        <v>1119</v>
      </c>
      <c r="L41" s="15" t="s">
        <v>1120</v>
      </c>
      <c r="M41" s="15" t="s">
        <v>1121</v>
      </c>
      <c r="N41" s="15" t="s">
        <v>1122</v>
      </c>
      <c r="O41" s="15" t="s">
        <v>1123</v>
      </c>
    </row>
    <row r="42" spans="1:15" x14ac:dyDescent="0.25">
      <c r="A42" t="s">
        <v>44</v>
      </c>
      <c r="B42" s="15" t="s">
        <v>1124</v>
      </c>
      <c r="C42" t="s">
        <v>74</v>
      </c>
      <c r="D42" s="15" t="s">
        <v>1125</v>
      </c>
      <c r="E42" s="15" t="s">
        <v>1126</v>
      </c>
      <c r="F42" s="15" t="s">
        <v>1127</v>
      </c>
      <c r="G42" s="15" t="s">
        <v>1128</v>
      </c>
      <c r="H42" s="15" t="s">
        <v>1129</v>
      </c>
      <c r="I42" s="15" t="s">
        <v>1130</v>
      </c>
      <c r="J42" s="15" t="s">
        <v>1131</v>
      </c>
      <c r="K42" s="15" t="s">
        <v>1132</v>
      </c>
      <c r="L42" s="15" t="s">
        <v>1133</v>
      </c>
      <c r="M42" s="15" t="s">
        <v>1134</v>
      </c>
      <c r="N42" s="15" t="s">
        <v>1135</v>
      </c>
      <c r="O42" s="15" t="s">
        <v>1136</v>
      </c>
    </row>
    <row r="43" spans="1:15" x14ac:dyDescent="0.25">
      <c r="A43" t="s">
        <v>44</v>
      </c>
      <c r="B43" s="15" t="s">
        <v>1137</v>
      </c>
      <c r="C43" t="s">
        <v>75</v>
      </c>
      <c r="D43" s="15" t="s">
        <v>1138</v>
      </c>
      <c r="E43" s="15" t="s">
        <v>1139</v>
      </c>
      <c r="F43" s="15" t="s">
        <v>1140</v>
      </c>
      <c r="G43" s="15" t="s">
        <v>1141</v>
      </c>
      <c r="H43" s="15" t="s">
        <v>1142</v>
      </c>
      <c r="I43" s="15" t="s">
        <v>1143</v>
      </c>
      <c r="J43" s="15" t="s">
        <v>1144</v>
      </c>
      <c r="K43" s="15" t="s">
        <v>1145</v>
      </c>
      <c r="L43" s="15" t="s">
        <v>1146</v>
      </c>
      <c r="M43" s="15" t="s">
        <v>1147</v>
      </c>
      <c r="N43" s="15" t="s">
        <v>1148</v>
      </c>
      <c r="O43" s="15" t="s">
        <v>1149</v>
      </c>
    </row>
    <row r="44" spans="1:15" x14ac:dyDescent="0.25">
      <c r="A44" t="s">
        <v>44</v>
      </c>
      <c r="B44" s="15" t="s">
        <v>1150</v>
      </c>
      <c r="C44" t="s">
        <v>76</v>
      </c>
      <c r="D44" s="15" t="s">
        <v>1151</v>
      </c>
      <c r="E44" s="15" t="s">
        <v>1152</v>
      </c>
      <c r="F44" s="15" t="s">
        <v>1153</v>
      </c>
      <c r="G44" s="15" t="s">
        <v>1154</v>
      </c>
      <c r="H44" s="15" t="s">
        <v>1155</v>
      </c>
      <c r="I44" s="15" t="s">
        <v>1156</v>
      </c>
      <c r="J44" s="15" t="s">
        <v>1157</v>
      </c>
      <c r="K44" s="15" t="s">
        <v>1158</v>
      </c>
      <c r="L44" s="15" t="s">
        <v>1159</v>
      </c>
      <c r="M44" s="15" t="s">
        <v>1160</v>
      </c>
      <c r="N44" s="15" t="s">
        <v>1161</v>
      </c>
      <c r="O44" s="15" t="s">
        <v>1162</v>
      </c>
    </row>
    <row r="45" spans="1:15" x14ac:dyDescent="0.25">
      <c r="A45" t="s">
        <v>44</v>
      </c>
      <c r="B45" s="15" t="s">
        <v>1163</v>
      </c>
      <c r="C45" t="s">
        <v>77</v>
      </c>
      <c r="D45" s="15" t="s">
        <v>1164</v>
      </c>
      <c r="E45" s="15" t="s">
        <v>1165</v>
      </c>
      <c r="F45" s="15" t="s">
        <v>1166</v>
      </c>
      <c r="G45" s="15" t="s">
        <v>1167</v>
      </c>
      <c r="H45" s="15" t="s">
        <v>1168</v>
      </c>
      <c r="I45" s="15" t="s">
        <v>1169</v>
      </c>
      <c r="J45" s="15" t="s">
        <v>1170</v>
      </c>
      <c r="K45" s="15" t="s">
        <v>1171</v>
      </c>
      <c r="L45" s="15" t="s">
        <v>1172</v>
      </c>
      <c r="M45" s="15" t="s">
        <v>1173</v>
      </c>
      <c r="N45" s="15" t="s">
        <v>1174</v>
      </c>
      <c r="O45" s="15" t="s">
        <v>1175</v>
      </c>
    </row>
    <row r="46" spans="1:15" x14ac:dyDescent="0.25">
      <c r="A46" t="s">
        <v>44</v>
      </c>
      <c r="B46" s="15" t="s">
        <v>1176</v>
      </c>
      <c r="C46" t="s">
        <v>78</v>
      </c>
      <c r="D46" s="15" t="s">
        <v>1177</v>
      </c>
      <c r="E46" s="15" t="s">
        <v>1178</v>
      </c>
      <c r="F46" s="15" t="s">
        <v>1179</v>
      </c>
      <c r="G46" s="15" t="s">
        <v>1180</v>
      </c>
      <c r="H46" s="15" t="s">
        <v>1181</v>
      </c>
      <c r="I46" s="15" t="s">
        <v>1182</v>
      </c>
      <c r="J46" s="15" t="s">
        <v>1183</v>
      </c>
      <c r="K46" s="15" t="s">
        <v>1184</v>
      </c>
      <c r="L46" s="15" t="s">
        <v>1185</v>
      </c>
      <c r="M46" s="15" t="s">
        <v>1186</v>
      </c>
      <c r="N46" s="15" t="s">
        <v>1187</v>
      </c>
      <c r="O46" s="15" t="s">
        <v>1188</v>
      </c>
    </row>
    <row r="47" spans="1:15" x14ac:dyDescent="0.25">
      <c r="A47" t="s">
        <v>44</v>
      </c>
      <c r="B47" s="15" t="s">
        <v>1189</v>
      </c>
      <c r="C47" t="s">
        <v>79</v>
      </c>
      <c r="D47" s="15" t="s">
        <v>1190</v>
      </c>
      <c r="E47" s="15" t="s">
        <v>1191</v>
      </c>
      <c r="F47" s="15" t="s">
        <v>1192</v>
      </c>
      <c r="G47" s="15" t="s">
        <v>1193</v>
      </c>
      <c r="H47" s="15" t="s">
        <v>1194</v>
      </c>
      <c r="I47" s="15" t="s">
        <v>1195</v>
      </c>
      <c r="J47" s="15" t="s">
        <v>1196</v>
      </c>
      <c r="K47" s="15" t="s">
        <v>1197</v>
      </c>
      <c r="L47" s="15" t="s">
        <v>1198</v>
      </c>
      <c r="M47" s="15" t="s">
        <v>1199</v>
      </c>
      <c r="N47" s="15" t="s">
        <v>1200</v>
      </c>
      <c r="O47" s="15" t="s">
        <v>1201</v>
      </c>
    </row>
    <row r="48" spans="1:15" x14ac:dyDescent="0.25">
      <c r="A48" t="s">
        <v>44</v>
      </c>
      <c r="B48" s="15" t="s">
        <v>1202</v>
      </c>
      <c r="C48" t="s">
        <v>80</v>
      </c>
      <c r="D48" s="15" t="s">
        <v>1203</v>
      </c>
      <c r="E48" s="15" t="s">
        <v>1204</v>
      </c>
      <c r="F48" s="15" t="s">
        <v>1205</v>
      </c>
      <c r="G48" s="15" t="s">
        <v>1206</v>
      </c>
      <c r="H48" s="15" t="s">
        <v>1207</v>
      </c>
      <c r="I48" s="15" t="s">
        <v>1208</v>
      </c>
      <c r="J48" s="15" t="s">
        <v>1209</v>
      </c>
      <c r="K48" s="15" t="s">
        <v>1210</v>
      </c>
      <c r="L48" s="15" t="s">
        <v>1211</v>
      </c>
      <c r="M48" s="15" t="s">
        <v>1212</v>
      </c>
      <c r="N48" s="15" t="s">
        <v>1213</v>
      </c>
      <c r="O48" s="15" t="s">
        <v>1214</v>
      </c>
    </row>
    <row r="49" spans="1:15" x14ac:dyDescent="0.25">
      <c r="A49" t="s">
        <v>44</v>
      </c>
      <c r="B49" s="15" t="s">
        <v>1215</v>
      </c>
      <c r="C49" t="s">
        <v>81</v>
      </c>
      <c r="D49" s="15" t="s">
        <v>1216</v>
      </c>
      <c r="E49" s="15" t="s">
        <v>1217</v>
      </c>
      <c r="F49" s="15" t="s">
        <v>1218</v>
      </c>
      <c r="G49" s="15" t="s">
        <v>1219</v>
      </c>
      <c r="H49" s="15" t="s">
        <v>1220</v>
      </c>
      <c r="I49" s="15" t="s">
        <v>1221</v>
      </c>
      <c r="J49" s="15" t="s">
        <v>1222</v>
      </c>
      <c r="K49" s="15" t="s">
        <v>1223</v>
      </c>
      <c r="L49" s="15" t="s">
        <v>1224</v>
      </c>
      <c r="M49" s="15" t="s">
        <v>1225</v>
      </c>
      <c r="N49" s="15" t="s">
        <v>1226</v>
      </c>
      <c r="O49" s="15" t="s">
        <v>1227</v>
      </c>
    </row>
    <row r="50" spans="1:15" x14ac:dyDescent="0.25">
      <c r="A50" t="s">
        <v>44</v>
      </c>
      <c r="B50" s="15" t="s">
        <v>1228</v>
      </c>
      <c r="C50" t="s">
        <v>82</v>
      </c>
      <c r="D50" s="15" t="s">
        <v>1229</v>
      </c>
      <c r="E50" s="15" t="s">
        <v>1230</v>
      </c>
      <c r="F50" s="15" t="s">
        <v>1231</v>
      </c>
      <c r="G50" s="15" t="s">
        <v>1232</v>
      </c>
      <c r="H50" s="15" t="s">
        <v>1233</v>
      </c>
      <c r="I50" s="15" t="s">
        <v>1234</v>
      </c>
      <c r="J50" s="15" t="s">
        <v>1235</v>
      </c>
      <c r="K50" s="15" t="s">
        <v>1236</v>
      </c>
      <c r="L50" s="15" t="s">
        <v>1237</v>
      </c>
      <c r="M50" s="15" t="s">
        <v>1238</v>
      </c>
      <c r="N50" s="15" t="s">
        <v>1239</v>
      </c>
      <c r="O50" s="15" t="s">
        <v>1240</v>
      </c>
    </row>
    <row r="51" spans="1:15" x14ac:dyDescent="0.25">
      <c r="A51" t="s">
        <v>44</v>
      </c>
      <c r="B51" s="15" t="s">
        <v>1241</v>
      </c>
      <c r="C51" t="s">
        <v>83</v>
      </c>
      <c r="D51" s="15" t="s">
        <v>1242</v>
      </c>
      <c r="E51" s="15" t="s">
        <v>1243</v>
      </c>
      <c r="F51" s="15" t="s">
        <v>1244</v>
      </c>
      <c r="G51" s="15" t="s">
        <v>1245</v>
      </c>
      <c r="H51" s="15" t="s">
        <v>1246</v>
      </c>
      <c r="I51" s="15" t="s">
        <v>1247</v>
      </c>
      <c r="J51" s="15" t="s">
        <v>1248</v>
      </c>
      <c r="K51" s="15" t="s">
        <v>1249</v>
      </c>
      <c r="L51" s="15" t="s">
        <v>1250</v>
      </c>
      <c r="M51" s="15" t="s">
        <v>1251</v>
      </c>
      <c r="N51" s="15" t="s">
        <v>1252</v>
      </c>
      <c r="O51" s="15" t="s">
        <v>1253</v>
      </c>
    </row>
    <row r="52" spans="1:15" x14ac:dyDescent="0.25">
      <c r="A52" t="s">
        <v>44</v>
      </c>
      <c r="B52" s="15" t="s">
        <v>1254</v>
      </c>
      <c r="C52" t="s">
        <v>84</v>
      </c>
      <c r="D52" s="15" t="s">
        <v>1255</v>
      </c>
      <c r="E52" s="15" t="s">
        <v>1256</v>
      </c>
      <c r="F52" s="15" t="s">
        <v>1257</v>
      </c>
      <c r="G52" s="15" t="s">
        <v>1258</v>
      </c>
      <c r="H52" s="15" t="s">
        <v>1259</v>
      </c>
      <c r="I52" s="15" t="s">
        <v>1260</v>
      </c>
      <c r="J52" s="15" t="s">
        <v>1261</v>
      </c>
      <c r="K52" s="15" t="s">
        <v>1262</v>
      </c>
      <c r="L52" s="15" t="s">
        <v>1263</v>
      </c>
      <c r="M52" s="15" t="s">
        <v>1264</v>
      </c>
      <c r="N52" s="15" t="s">
        <v>1265</v>
      </c>
      <c r="O52" s="15" t="s">
        <v>1266</v>
      </c>
    </row>
    <row r="53" spans="1:15" x14ac:dyDescent="0.25">
      <c r="A53" t="s">
        <v>44</v>
      </c>
      <c r="B53" s="15" t="s">
        <v>1267</v>
      </c>
      <c r="C53" t="s">
        <v>85</v>
      </c>
      <c r="D53" s="15" t="s">
        <v>1268</v>
      </c>
      <c r="E53" s="15" t="s">
        <v>1269</v>
      </c>
      <c r="F53" s="15" t="s">
        <v>1270</v>
      </c>
      <c r="G53" s="15" t="s">
        <v>1271</v>
      </c>
      <c r="H53" s="15" t="s">
        <v>1272</v>
      </c>
      <c r="I53" s="15" t="s">
        <v>1273</v>
      </c>
      <c r="J53" s="15" t="s">
        <v>1274</v>
      </c>
      <c r="K53" s="15" t="s">
        <v>1275</v>
      </c>
      <c r="L53" s="15" t="s">
        <v>1276</v>
      </c>
      <c r="M53" s="15" t="s">
        <v>1277</v>
      </c>
      <c r="N53" s="15" t="s">
        <v>1278</v>
      </c>
      <c r="O53" s="15" t="s">
        <v>1279</v>
      </c>
    </row>
    <row r="54" spans="1:15" x14ac:dyDescent="0.25">
      <c r="A54" t="s">
        <v>44</v>
      </c>
      <c r="B54" s="15" t="s">
        <v>1280</v>
      </c>
      <c r="C54" t="s">
        <v>86</v>
      </c>
      <c r="D54" s="15" t="s">
        <v>1281</v>
      </c>
      <c r="E54" s="15" t="s">
        <v>1282</v>
      </c>
      <c r="F54" s="15" t="s">
        <v>1283</v>
      </c>
      <c r="G54" s="15" t="s">
        <v>1284</v>
      </c>
      <c r="H54" s="15" t="s">
        <v>1285</v>
      </c>
      <c r="I54" s="15" t="s">
        <v>1286</v>
      </c>
      <c r="J54" s="15" t="s">
        <v>1287</v>
      </c>
      <c r="K54" s="15" t="s">
        <v>1288</v>
      </c>
      <c r="L54" s="15" t="s">
        <v>1289</v>
      </c>
      <c r="M54" s="15" t="s">
        <v>1290</v>
      </c>
      <c r="N54" s="15" t="s">
        <v>1291</v>
      </c>
      <c r="O54" s="15" t="s">
        <v>1292</v>
      </c>
    </row>
    <row r="55" spans="1:15" x14ac:dyDescent="0.25">
      <c r="A55" t="s">
        <v>44</v>
      </c>
      <c r="B55" s="15" t="s">
        <v>1293</v>
      </c>
      <c r="C55" t="s">
        <v>87</v>
      </c>
      <c r="D55" s="15" t="s">
        <v>1294</v>
      </c>
      <c r="E55" s="15" t="s">
        <v>1295</v>
      </c>
      <c r="F55" s="15" t="s">
        <v>1296</v>
      </c>
      <c r="G55" s="15" t="s">
        <v>1297</v>
      </c>
      <c r="H55" s="15" t="s">
        <v>1298</v>
      </c>
      <c r="I55" s="15" t="s">
        <v>1299</v>
      </c>
      <c r="J55" s="15" t="s">
        <v>1300</v>
      </c>
      <c r="K55" s="15" t="s">
        <v>1301</v>
      </c>
      <c r="L55" s="15" t="s">
        <v>1302</v>
      </c>
      <c r="M55" s="15" t="s">
        <v>1303</v>
      </c>
      <c r="N55" s="15" t="s">
        <v>1304</v>
      </c>
      <c r="O55" s="15" t="s">
        <v>1305</v>
      </c>
    </row>
    <row r="56" spans="1:15" x14ac:dyDescent="0.25">
      <c r="A56" t="s">
        <v>44</v>
      </c>
      <c r="B56" s="15" t="s">
        <v>1306</v>
      </c>
      <c r="C56" t="s">
        <v>88</v>
      </c>
      <c r="D56" s="15" t="s">
        <v>1307</v>
      </c>
      <c r="E56" s="15" t="s">
        <v>1308</v>
      </c>
      <c r="F56" s="15" t="s">
        <v>1309</v>
      </c>
      <c r="G56" s="15" t="s">
        <v>1310</v>
      </c>
      <c r="H56" s="15" t="s">
        <v>1311</v>
      </c>
      <c r="I56" s="15" t="s">
        <v>1312</v>
      </c>
      <c r="J56" s="15" t="s">
        <v>1313</v>
      </c>
      <c r="K56" s="15" t="s">
        <v>1314</v>
      </c>
      <c r="L56" s="15" t="s">
        <v>1315</v>
      </c>
      <c r="M56" s="15" t="s">
        <v>1316</v>
      </c>
      <c r="N56" s="15" t="s">
        <v>1317</v>
      </c>
      <c r="O56" s="15" t="s">
        <v>1318</v>
      </c>
    </row>
    <row r="57" spans="1:15" x14ac:dyDescent="0.25">
      <c r="A57" t="s">
        <v>44</v>
      </c>
      <c r="B57" s="15" t="s">
        <v>1319</v>
      </c>
      <c r="C57" t="s">
        <v>89</v>
      </c>
      <c r="D57" s="15" t="s">
        <v>1320</v>
      </c>
      <c r="E57" s="15" t="s">
        <v>1321</v>
      </c>
      <c r="F57" s="15" t="s">
        <v>1322</v>
      </c>
      <c r="G57" s="15" t="s">
        <v>1323</v>
      </c>
      <c r="H57" s="15" t="s">
        <v>1324</v>
      </c>
      <c r="I57" s="15" t="s">
        <v>1325</v>
      </c>
      <c r="J57" s="15" t="s">
        <v>1326</v>
      </c>
      <c r="K57" s="15" t="s">
        <v>1327</v>
      </c>
      <c r="L57" s="15" t="s">
        <v>1328</v>
      </c>
      <c r="M57" s="15" t="s">
        <v>1329</v>
      </c>
      <c r="N57" s="15" t="s">
        <v>1330</v>
      </c>
      <c r="O57" s="15" t="s">
        <v>1331</v>
      </c>
    </row>
    <row r="58" spans="1:15" x14ac:dyDescent="0.25">
      <c r="A58" t="s">
        <v>44</v>
      </c>
      <c r="B58" s="15" t="s">
        <v>1332</v>
      </c>
      <c r="C58" t="s">
        <v>90</v>
      </c>
      <c r="D58" s="15" t="s">
        <v>1333</v>
      </c>
      <c r="E58" s="15" t="s">
        <v>1334</v>
      </c>
      <c r="F58" s="15" t="s">
        <v>1335</v>
      </c>
      <c r="G58" s="15" t="s">
        <v>1336</v>
      </c>
      <c r="H58" s="15" t="s">
        <v>1337</v>
      </c>
      <c r="I58" s="15" t="s">
        <v>1338</v>
      </c>
      <c r="J58" s="15" t="s">
        <v>1339</v>
      </c>
      <c r="K58" s="15" t="s">
        <v>1340</v>
      </c>
      <c r="L58" s="15" t="s">
        <v>1341</v>
      </c>
      <c r="M58" s="15" t="s">
        <v>1342</v>
      </c>
      <c r="N58" s="15" t="s">
        <v>1343</v>
      </c>
      <c r="O58" s="15" t="s">
        <v>1344</v>
      </c>
    </row>
    <row r="59" spans="1:15" x14ac:dyDescent="0.25">
      <c r="A59" t="s">
        <v>44</v>
      </c>
      <c r="B59" s="15" t="s">
        <v>1345</v>
      </c>
      <c r="C59" t="s">
        <v>91</v>
      </c>
      <c r="D59" s="15" t="s">
        <v>1346</v>
      </c>
      <c r="E59" s="15" t="s">
        <v>1347</v>
      </c>
      <c r="F59" s="15" t="s">
        <v>1348</v>
      </c>
      <c r="G59" s="15" t="s">
        <v>1349</v>
      </c>
      <c r="H59" s="15" t="s">
        <v>1350</v>
      </c>
      <c r="I59" s="15" t="s">
        <v>1351</v>
      </c>
      <c r="J59" s="15" t="s">
        <v>1352</v>
      </c>
      <c r="K59" s="15" t="s">
        <v>1353</v>
      </c>
      <c r="L59" s="15" t="s">
        <v>1354</v>
      </c>
      <c r="M59" s="15" t="s">
        <v>1355</v>
      </c>
      <c r="N59" s="15" t="s">
        <v>1356</v>
      </c>
      <c r="O59" s="15" t="s">
        <v>1357</v>
      </c>
    </row>
    <row r="60" spans="1:15" x14ac:dyDescent="0.25">
      <c r="A60" t="s">
        <v>44</v>
      </c>
      <c r="B60" s="15" t="s">
        <v>1358</v>
      </c>
      <c r="C60" t="s">
        <v>92</v>
      </c>
      <c r="D60" s="15" t="s">
        <v>1359</v>
      </c>
      <c r="E60" s="15" t="s">
        <v>1360</v>
      </c>
      <c r="F60" s="15" t="s">
        <v>1361</v>
      </c>
      <c r="G60" s="15" t="s">
        <v>1362</v>
      </c>
      <c r="H60" s="15" t="s">
        <v>1363</v>
      </c>
      <c r="I60" s="15" t="s">
        <v>1364</v>
      </c>
      <c r="J60" s="15" t="s">
        <v>1365</v>
      </c>
      <c r="K60" s="15" t="s">
        <v>1366</v>
      </c>
      <c r="L60" s="15" t="s">
        <v>1367</v>
      </c>
      <c r="M60" s="15" t="s">
        <v>1368</v>
      </c>
      <c r="N60" s="15" t="s">
        <v>1369</v>
      </c>
      <c r="O60" s="15" t="s">
        <v>1370</v>
      </c>
    </row>
    <row r="61" spans="1:15" x14ac:dyDescent="0.25">
      <c r="A61" t="s">
        <v>44</v>
      </c>
      <c r="B61" s="15" t="s">
        <v>1371</v>
      </c>
      <c r="C61" t="s">
        <v>93</v>
      </c>
      <c r="D61" s="15" t="s">
        <v>1372</v>
      </c>
      <c r="E61" s="15" t="s">
        <v>1373</v>
      </c>
      <c r="F61" s="15" t="s">
        <v>1374</v>
      </c>
      <c r="G61" s="15" t="s">
        <v>1375</v>
      </c>
      <c r="H61" s="15" t="s">
        <v>1376</v>
      </c>
      <c r="I61" s="15" t="s">
        <v>1377</v>
      </c>
      <c r="J61" s="15" t="s">
        <v>1378</v>
      </c>
      <c r="K61" s="15" t="s">
        <v>1379</v>
      </c>
      <c r="L61" s="15" t="s">
        <v>1380</v>
      </c>
      <c r="M61" s="15" t="s">
        <v>1381</v>
      </c>
      <c r="N61" s="15" t="s">
        <v>1382</v>
      </c>
      <c r="O61" s="15" t="s">
        <v>1383</v>
      </c>
    </row>
    <row r="62" spans="1:15" x14ac:dyDescent="0.25">
      <c r="A62" t="s">
        <v>44</v>
      </c>
      <c r="B62" s="15" t="s">
        <v>1384</v>
      </c>
      <c r="C62" t="s">
        <v>94</v>
      </c>
      <c r="D62" s="15" t="s">
        <v>1385</v>
      </c>
      <c r="E62" s="15" t="s">
        <v>1386</v>
      </c>
      <c r="F62" s="15" t="s">
        <v>1387</v>
      </c>
      <c r="G62" s="15" t="s">
        <v>1388</v>
      </c>
      <c r="H62" s="15" t="s">
        <v>1389</v>
      </c>
      <c r="I62" s="15" t="s">
        <v>1390</v>
      </c>
      <c r="J62" s="15" t="s">
        <v>1391</v>
      </c>
      <c r="K62" s="15" t="s">
        <v>1392</v>
      </c>
      <c r="L62" s="15" t="s">
        <v>1393</v>
      </c>
      <c r="M62" s="15" t="s">
        <v>1394</v>
      </c>
      <c r="N62" s="15" t="s">
        <v>1395</v>
      </c>
      <c r="O62" s="15" t="s">
        <v>1396</v>
      </c>
    </row>
    <row r="63" spans="1:15" x14ac:dyDescent="0.25">
      <c r="A63" t="s">
        <v>44</v>
      </c>
      <c r="B63" s="15" t="s">
        <v>1397</v>
      </c>
      <c r="C63" t="s">
        <v>95</v>
      </c>
      <c r="D63" s="15" t="s">
        <v>1398</v>
      </c>
      <c r="E63" s="15" t="s">
        <v>1399</v>
      </c>
      <c r="F63" s="15" t="s">
        <v>1400</v>
      </c>
      <c r="G63" s="15" t="s">
        <v>1401</v>
      </c>
      <c r="H63" s="15" t="s">
        <v>1402</v>
      </c>
      <c r="I63" s="15" t="s">
        <v>1403</v>
      </c>
      <c r="J63" s="15" t="s">
        <v>1404</v>
      </c>
      <c r="K63" s="15" t="s">
        <v>1405</v>
      </c>
      <c r="L63" s="15" t="s">
        <v>1406</v>
      </c>
      <c r="M63" s="15" t="s">
        <v>1407</v>
      </c>
      <c r="N63" s="15" t="s">
        <v>1408</v>
      </c>
      <c r="O63" s="15" t="s">
        <v>1409</v>
      </c>
    </row>
    <row r="64" spans="1:15" x14ac:dyDescent="0.25">
      <c r="A64" t="s">
        <v>44</v>
      </c>
      <c r="B64" s="15" t="s">
        <v>1410</v>
      </c>
      <c r="C64" t="s">
        <v>96</v>
      </c>
      <c r="D64" s="15" t="s">
        <v>1411</v>
      </c>
      <c r="E64" s="15" t="s">
        <v>1412</v>
      </c>
      <c r="F64" s="15" t="s">
        <v>1413</v>
      </c>
      <c r="G64" s="15" t="s">
        <v>1414</v>
      </c>
      <c r="H64" s="15" t="s">
        <v>1415</v>
      </c>
      <c r="I64" s="15" t="s">
        <v>1416</v>
      </c>
      <c r="J64" s="15" t="s">
        <v>1417</v>
      </c>
      <c r="K64" s="15" t="s">
        <v>1418</v>
      </c>
      <c r="L64" s="15" t="s">
        <v>1419</v>
      </c>
      <c r="M64" s="15" t="s">
        <v>1420</v>
      </c>
      <c r="N64" s="15" t="s">
        <v>1421</v>
      </c>
      <c r="O64" s="15" t="s">
        <v>1422</v>
      </c>
    </row>
    <row r="65" spans="1:15" x14ac:dyDescent="0.25">
      <c r="A65" t="s">
        <v>44</v>
      </c>
      <c r="B65" s="15" t="s">
        <v>1423</v>
      </c>
      <c r="C65" t="s">
        <v>97</v>
      </c>
      <c r="D65" s="15" t="s">
        <v>1424</v>
      </c>
      <c r="E65" s="15" t="s">
        <v>1425</v>
      </c>
      <c r="F65" s="15" t="s">
        <v>1426</v>
      </c>
      <c r="G65" s="15" t="s">
        <v>1427</v>
      </c>
      <c r="H65" s="15" t="s">
        <v>1428</v>
      </c>
      <c r="I65" s="15" t="s">
        <v>1429</v>
      </c>
      <c r="J65" s="15" t="s">
        <v>1430</v>
      </c>
      <c r="K65" s="15" t="s">
        <v>1431</v>
      </c>
      <c r="L65" s="15" t="s">
        <v>1432</v>
      </c>
      <c r="M65" s="15" t="s">
        <v>1433</v>
      </c>
      <c r="N65" s="15" t="s">
        <v>1434</v>
      </c>
      <c r="O65" s="15" t="s">
        <v>1435</v>
      </c>
    </row>
    <row r="66" spans="1:15" x14ac:dyDescent="0.25">
      <c r="A66" t="s">
        <v>44</v>
      </c>
      <c r="B66" s="15" t="s">
        <v>1436</v>
      </c>
      <c r="C66" t="s">
        <v>98</v>
      </c>
      <c r="D66" s="15" t="s">
        <v>1437</v>
      </c>
      <c r="E66" s="15" t="s">
        <v>1438</v>
      </c>
      <c r="F66" s="15" t="s">
        <v>1439</v>
      </c>
      <c r="G66" s="15" t="s">
        <v>1440</v>
      </c>
      <c r="H66" s="15" t="s">
        <v>1441</v>
      </c>
      <c r="I66" s="15" t="s">
        <v>1442</v>
      </c>
      <c r="J66" s="15" t="s">
        <v>1443</v>
      </c>
      <c r="K66" s="15" t="s">
        <v>1444</v>
      </c>
      <c r="L66" s="15" t="s">
        <v>1445</v>
      </c>
      <c r="M66" s="15" t="s">
        <v>1446</v>
      </c>
      <c r="N66" s="15" t="s">
        <v>1447</v>
      </c>
      <c r="O66" s="15" t="s">
        <v>1448</v>
      </c>
    </row>
    <row r="67" spans="1:15" x14ac:dyDescent="0.25">
      <c r="A67" t="s">
        <v>44</v>
      </c>
      <c r="B67" s="15" t="s">
        <v>1449</v>
      </c>
      <c r="C67" t="s">
        <v>99</v>
      </c>
      <c r="D67" s="15" t="s">
        <v>1450</v>
      </c>
      <c r="E67" s="15" t="s">
        <v>1451</v>
      </c>
      <c r="F67" s="15" t="s">
        <v>1452</v>
      </c>
      <c r="G67" s="15" t="s">
        <v>1453</v>
      </c>
      <c r="H67" s="15" t="s">
        <v>1454</v>
      </c>
      <c r="I67" s="15" t="s">
        <v>1455</v>
      </c>
      <c r="J67" s="15" t="s">
        <v>1456</v>
      </c>
      <c r="K67" s="15" t="s">
        <v>1457</v>
      </c>
      <c r="L67" s="15" t="s">
        <v>1458</v>
      </c>
      <c r="M67" s="15" t="s">
        <v>1459</v>
      </c>
      <c r="N67" s="15" t="s">
        <v>1460</v>
      </c>
      <c r="O67" s="15" t="s">
        <v>1461</v>
      </c>
    </row>
    <row r="68" spans="1:15" x14ac:dyDescent="0.25">
      <c r="A68" t="s">
        <v>44</v>
      </c>
      <c r="B68" s="15" t="s">
        <v>1462</v>
      </c>
      <c r="C68" t="s">
        <v>100</v>
      </c>
      <c r="D68" s="15" t="s">
        <v>1463</v>
      </c>
      <c r="E68" s="15" t="s">
        <v>1464</v>
      </c>
      <c r="F68" s="15" t="s">
        <v>1465</v>
      </c>
      <c r="G68" s="15" t="s">
        <v>1466</v>
      </c>
      <c r="H68" s="15" t="s">
        <v>1467</v>
      </c>
      <c r="I68" s="15" t="s">
        <v>1468</v>
      </c>
      <c r="J68" s="15" t="s">
        <v>1469</v>
      </c>
      <c r="K68" s="15" t="s">
        <v>1470</v>
      </c>
      <c r="L68" s="15" t="s">
        <v>1471</v>
      </c>
      <c r="M68" s="15" t="s">
        <v>1472</v>
      </c>
      <c r="N68" s="15" t="s">
        <v>1473</v>
      </c>
      <c r="O68" s="15" t="s">
        <v>1474</v>
      </c>
    </row>
    <row r="69" spans="1:15" x14ac:dyDescent="0.25">
      <c r="A69" t="s">
        <v>44</v>
      </c>
      <c r="B69" s="15" t="s">
        <v>1475</v>
      </c>
      <c r="C69" t="s">
        <v>101</v>
      </c>
      <c r="D69" s="15" t="s">
        <v>1476</v>
      </c>
      <c r="E69" s="15" t="s">
        <v>1477</v>
      </c>
      <c r="F69" s="15" t="s">
        <v>1478</v>
      </c>
      <c r="G69" s="15" t="s">
        <v>1479</v>
      </c>
      <c r="H69" s="15" t="s">
        <v>1480</v>
      </c>
      <c r="I69" s="15" t="s">
        <v>1481</v>
      </c>
      <c r="J69" s="15" t="s">
        <v>1482</v>
      </c>
      <c r="K69" s="15" t="s">
        <v>1483</v>
      </c>
      <c r="L69" s="15" t="s">
        <v>1484</v>
      </c>
      <c r="M69" s="15" t="s">
        <v>1485</v>
      </c>
      <c r="N69" s="15" t="s">
        <v>1486</v>
      </c>
      <c r="O69" s="15" t="s">
        <v>1487</v>
      </c>
    </row>
    <row r="70" spans="1:15" x14ac:dyDescent="0.25">
      <c r="A70" t="s">
        <v>44</v>
      </c>
      <c r="B70" s="15" t="s">
        <v>1488</v>
      </c>
      <c r="C70" t="s">
        <v>102</v>
      </c>
      <c r="D70" s="15" t="s">
        <v>1489</v>
      </c>
      <c r="E70" s="15" t="s">
        <v>1490</v>
      </c>
      <c r="F70" s="15" t="s">
        <v>1491</v>
      </c>
      <c r="G70" s="15" t="s">
        <v>1492</v>
      </c>
      <c r="H70" s="15" t="s">
        <v>1493</v>
      </c>
      <c r="I70" s="15" t="s">
        <v>1494</v>
      </c>
      <c r="J70" s="15" t="s">
        <v>1495</v>
      </c>
      <c r="K70" s="15" t="s">
        <v>1496</v>
      </c>
      <c r="L70" s="15" t="s">
        <v>1497</v>
      </c>
      <c r="M70" s="15" t="s">
        <v>1498</v>
      </c>
      <c r="N70" s="15" t="s">
        <v>1499</v>
      </c>
      <c r="O70" s="15" t="s">
        <v>1500</v>
      </c>
    </row>
    <row r="71" spans="1:15" x14ac:dyDescent="0.25">
      <c r="A71" t="s">
        <v>44</v>
      </c>
      <c r="B71" s="15" t="s">
        <v>1501</v>
      </c>
      <c r="C71" t="s">
        <v>103</v>
      </c>
      <c r="D71" s="15" t="s">
        <v>1502</v>
      </c>
      <c r="E71" s="15" t="s">
        <v>1503</v>
      </c>
      <c r="F71" s="15" t="s">
        <v>1504</v>
      </c>
      <c r="G71" s="15" t="s">
        <v>1505</v>
      </c>
      <c r="H71" s="15" t="s">
        <v>1506</v>
      </c>
      <c r="I71" s="15" t="s">
        <v>1507</v>
      </c>
      <c r="J71" s="15" t="s">
        <v>1508</v>
      </c>
      <c r="K71" s="15" t="s">
        <v>1509</v>
      </c>
      <c r="L71" s="15" t="s">
        <v>1510</v>
      </c>
      <c r="M71" s="15" t="s">
        <v>1511</v>
      </c>
      <c r="N71" s="15" t="s">
        <v>1512</v>
      </c>
      <c r="O71" s="15" t="s">
        <v>1513</v>
      </c>
    </row>
    <row r="72" spans="1:15" x14ac:dyDescent="0.25">
      <c r="A72" t="s">
        <v>44</v>
      </c>
      <c r="B72" s="15" t="s">
        <v>1514</v>
      </c>
      <c r="C72" t="s">
        <v>104</v>
      </c>
      <c r="D72" s="15" t="s">
        <v>1515</v>
      </c>
      <c r="E72" s="15" t="s">
        <v>1516</v>
      </c>
      <c r="F72" s="15" t="s">
        <v>1517</v>
      </c>
      <c r="G72" s="15" t="s">
        <v>1518</v>
      </c>
      <c r="H72" s="15" t="s">
        <v>1519</v>
      </c>
      <c r="I72" s="15" t="s">
        <v>1520</v>
      </c>
      <c r="J72" s="15" t="s">
        <v>1521</v>
      </c>
      <c r="K72" s="15" t="s">
        <v>1522</v>
      </c>
      <c r="L72" s="15" t="s">
        <v>1523</v>
      </c>
      <c r="M72" s="15" t="s">
        <v>1524</v>
      </c>
      <c r="N72" s="15" t="s">
        <v>1525</v>
      </c>
      <c r="O72" s="15" t="s">
        <v>1526</v>
      </c>
    </row>
    <row r="73" spans="1:15" x14ac:dyDescent="0.25">
      <c r="A73" t="s">
        <v>44</v>
      </c>
      <c r="B73" s="15" t="s">
        <v>1527</v>
      </c>
      <c r="C73" t="s">
        <v>105</v>
      </c>
      <c r="D73" s="15" t="s">
        <v>1528</v>
      </c>
      <c r="E73" s="15" t="s">
        <v>1529</v>
      </c>
      <c r="F73" s="15" t="s">
        <v>1530</v>
      </c>
      <c r="G73" s="15" t="s">
        <v>1531</v>
      </c>
      <c r="H73" s="15" t="s">
        <v>1532</v>
      </c>
      <c r="I73" s="15" t="s">
        <v>1533</v>
      </c>
      <c r="J73" s="15" t="s">
        <v>1534</v>
      </c>
      <c r="K73" s="15" t="s">
        <v>1535</v>
      </c>
      <c r="L73" s="15" t="s">
        <v>1536</v>
      </c>
      <c r="M73" s="15" t="s">
        <v>1537</v>
      </c>
      <c r="N73" s="15" t="s">
        <v>1538</v>
      </c>
      <c r="O73" s="15" t="s">
        <v>1539</v>
      </c>
    </row>
    <row r="74" spans="1:15" x14ac:dyDescent="0.25">
      <c r="A74" t="s">
        <v>44</v>
      </c>
      <c r="B74" s="15" t="s">
        <v>1540</v>
      </c>
      <c r="C74" t="s">
        <v>106</v>
      </c>
      <c r="D74" s="15" t="s">
        <v>1541</v>
      </c>
      <c r="E74" s="15" t="s">
        <v>1542</v>
      </c>
      <c r="F74" s="15" t="s">
        <v>1543</v>
      </c>
      <c r="G74" s="15" t="s">
        <v>1544</v>
      </c>
      <c r="H74" s="15" t="s">
        <v>1545</v>
      </c>
      <c r="I74" s="15" t="s">
        <v>1546</v>
      </c>
      <c r="J74" s="15" t="s">
        <v>1547</v>
      </c>
      <c r="K74" s="15" t="s">
        <v>1548</v>
      </c>
      <c r="L74" s="15" t="s">
        <v>1549</v>
      </c>
      <c r="M74" s="15" t="s">
        <v>1550</v>
      </c>
      <c r="N74" s="15" t="s">
        <v>1551</v>
      </c>
      <c r="O74" s="15" t="s">
        <v>1552</v>
      </c>
    </row>
    <row r="75" spans="1:15" x14ac:dyDescent="0.25">
      <c r="A75" t="s">
        <v>44</v>
      </c>
      <c r="B75" s="15" t="s">
        <v>1553</v>
      </c>
      <c r="C75" t="s">
        <v>107</v>
      </c>
      <c r="D75" s="15" t="s">
        <v>1554</v>
      </c>
      <c r="E75" s="15" t="s">
        <v>1555</v>
      </c>
      <c r="F75" s="15" t="s">
        <v>1556</v>
      </c>
      <c r="G75" s="15" t="s">
        <v>1557</v>
      </c>
      <c r="H75" s="15" t="s">
        <v>1558</v>
      </c>
      <c r="I75" s="15" t="s">
        <v>1559</v>
      </c>
      <c r="J75" s="15" t="s">
        <v>1560</v>
      </c>
      <c r="K75" s="15" t="s">
        <v>1561</v>
      </c>
      <c r="L75" s="15" t="s">
        <v>1562</v>
      </c>
      <c r="M75" s="15" t="s">
        <v>1563</v>
      </c>
      <c r="N75" s="15" t="s">
        <v>1564</v>
      </c>
      <c r="O75" s="15" t="s">
        <v>1565</v>
      </c>
    </row>
    <row r="76" spans="1:15" x14ac:dyDescent="0.25">
      <c r="A76" t="s">
        <v>44</v>
      </c>
      <c r="B76" s="15" t="s">
        <v>1566</v>
      </c>
      <c r="C76" t="s">
        <v>108</v>
      </c>
      <c r="D76" s="15" t="s">
        <v>1567</v>
      </c>
      <c r="E76" s="15" t="s">
        <v>1568</v>
      </c>
      <c r="F76" s="15" t="s">
        <v>1569</v>
      </c>
      <c r="G76" s="15" t="s">
        <v>1570</v>
      </c>
      <c r="H76" s="15" t="s">
        <v>1571</v>
      </c>
      <c r="I76" s="15" t="s">
        <v>1572</v>
      </c>
      <c r="J76" s="15" t="s">
        <v>1573</v>
      </c>
      <c r="K76" s="15" t="s">
        <v>1574</v>
      </c>
      <c r="L76" s="15" t="s">
        <v>1575</v>
      </c>
      <c r="M76" s="15" t="s">
        <v>1576</v>
      </c>
      <c r="N76" s="15" t="s">
        <v>1577</v>
      </c>
      <c r="O76" s="15" t="s">
        <v>1578</v>
      </c>
    </row>
    <row r="77" spans="1:15" x14ac:dyDescent="0.25">
      <c r="A77" t="s">
        <v>44</v>
      </c>
      <c r="B77" s="15" t="s">
        <v>1579</v>
      </c>
      <c r="C77" t="s">
        <v>109</v>
      </c>
      <c r="D77" s="15" t="s">
        <v>1580</v>
      </c>
      <c r="E77" s="15" t="s">
        <v>1581</v>
      </c>
      <c r="F77" s="15" t="s">
        <v>1582</v>
      </c>
      <c r="G77" s="15" t="s">
        <v>1583</v>
      </c>
      <c r="H77" s="15" t="s">
        <v>1584</v>
      </c>
      <c r="I77" s="15" t="s">
        <v>1585</v>
      </c>
      <c r="J77" s="15" t="s">
        <v>1586</v>
      </c>
      <c r="K77" s="15" t="s">
        <v>1587</v>
      </c>
      <c r="L77" s="15" t="s">
        <v>1588</v>
      </c>
      <c r="M77" s="15" t="s">
        <v>1589</v>
      </c>
      <c r="N77" s="15" t="s">
        <v>1590</v>
      </c>
      <c r="O77" s="15" t="s">
        <v>1591</v>
      </c>
    </row>
    <row r="78" spans="1:15" x14ac:dyDescent="0.25">
      <c r="A78" t="s">
        <v>44</v>
      </c>
      <c r="B78" s="15" t="s">
        <v>1592</v>
      </c>
      <c r="C78" t="s">
        <v>110</v>
      </c>
      <c r="D78" s="15" t="s">
        <v>1593</v>
      </c>
      <c r="E78" s="15" t="s">
        <v>1594</v>
      </c>
      <c r="F78" s="15" t="s">
        <v>1595</v>
      </c>
      <c r="G78" s="15" t="s">
        <v>1596</v>
      </c>
      <c r="H78" s="15" t="s">
        <v>1597</v>
      </c>
      <c r="I78" s="15" t="s">
        <v>1598</v>
      </c>
      <c r="J78" s="15" t="s">
        <v>1599</v>
      </c>
      <c r="K78" s="15" t="s">
        <v>1600</v>
      </c>
      <c r="L78" s="15" t="s">
        <v>1601</v>
      </c>
      <c r="M78" s="15" t="s">
        <v>1602</v>
      </c>
      <c r="N78" s="15" t="s">
        <v>1603</v>
      </c>
      <c r="O78" s="15" t="s">
        <v>1604</v>
      </c>
    </row>
    <row r="79" spans="1:15" x14ac:dyDescent="0.25">
      <c r="A79" t="s">
        <v>44</v>
      </c>
      <c r="B79" s="15" t="s">
        <v>1605</v>
      </c>
      <c r="C79" t="s">
        <v>111</v>
      </c>
      <c r="D79" s="15" t="s">
        <v>1606</v>
      </c>
      <c r="E79" s="15" t="s">
        <v>1607</v>
      </c>
      <c r="F79" s="15" t="s">
        <v>1608</v>
      </c>
      <c r="G79" s="15" t="s">
        <v>1609</v>
      </c>
      <c r="H79" s="15" t="s">
        <v>1610</v>
      </c>
      <c r="I79" s="15" t="s">
        <v>1611</v>
      </c>
      <c r="J79" s="15" t="s">
        <v>1612</v>
      </c>
      <c r="K79" s="15" t="s">
        <v>1613</v>
      </c>
      <c r="L79" s="15" t="s">
        <v>1614</v>
      </c>
      <c r="M79" s="15" t="s">
        <v>1615</v>
      </c>
      <c r="N79" s="15" t="s">
        <v>1616</v>
      </c>
      <c r="O79" s="15" t="s">
        <v>1617</v>
      </c>
    </row>
    <row r="80" spans="1:15" x14ac:dyDescent="0.25">
      <c r="A80" t="s">
        <v>44</v>
      </c>
      <c r="B80" s="15" t="s">
        <v>1618</v>
      </c>
      <c r="C80" t="s">
        <v>112</v>
      </c>
      <c r="D80" s="15" t="s">
        <v>1619</v>
      </c>
      <c r="E80" s="15" t="s">
        <v>1620</v>
      </c>
      <c r="F80" s="15" t="s">
        <v>1621</v>
      </c>
      <c r="G80" s="15" t="s">
        <v>1622</v>
      </c>
      <c r="H80" s="15" t="s">
        <v>1623</v>
      </c>
      <c r="I80" s="15" t="s">
        <v>1624</v>
      </c>
      <c r="J80" s="15" t="s">
        <v>1625</v>
      </c>
      <c r="K80" s="15" t="s">
        <v>1626</v>
      </c>
      <c r="L80" s="15" t="s">
        <v>1627</v>
      </c>
      <c r="M80" s="15" t="s">
        <v>1628</v>
      </c>
      <c r="N80" s="15" t="s">
        <v>1629</v>
      </c>
      <c r="O80" s="15" t="s">
        <v>1630</v>
      </c>
    </row>
    <row r="81" spans="1:15" x14ac:dyDescent="0.25">
      <c r="A81" t="s">
        <v>44</v>
      </c>
      <c r="B81" s="15" t="s">
        <v>1631</v>
      </c>
      <c r="C81" t="s">
        <v>113</v>
      </c>
      <c r="D81" s="15" t="s">
        <v>1632</v>
      </c>
      <c r="E81" s="15" t="s">
        <v>1633</v>
      </c>
      <c r="F81" s="15" t="s">
        <v>1634</v>
      </c>
      <c r="G81" s="15" t="s">
        <v>1635</v>
      </c>
      <c r="H81" s="15" t="s">
        <v>1636</v>
      </c>
      <c r="I81" s="15" t="s">
        <v>1637</v>
      </c>
      <c r="J81" s="15" t="s">
        <v>1638</v>
      </c>
      <c r="K81" s="15" t="s">
        <v>1639</v>
      </c>
      <c r="L81" s="15" t="s">
        <v>1640</v>
      </c>
      <c r="M81" s="15" t="s">
        <v>1641</v>
      </c>
      <c r="N81" s="15" t="s">
        <v>1642</v>
      </c>
      <c r="O81" s="15" t="s">
        <v>1643</v>
      </c>
    </row>
    <row r="82" spans="1:15" x14ac:dyDescent="0.25">
      <c r="A82" t="s">
        <v>44</v>
      </c>
      <c r="B82" s="15" t="s">
        <v>1644</v>
      </c>
      <c r="C82" t="s">
        <v>114</v>
      </c>
      <c r="D82" s="15" t="s">
        <v>1645</v>
      </c>
      <c r="E82" s="15" t="s">
        <v>1646</v>
      </c>
      <c r="F82" s="15" t="s">
        <v>1647</v>
      </c>
      <c r="G82" s="15" t="s">
        <v>1648</v>
      </c>
      <c r="H82" s="15" t="s">
        <v>1649</v>
      </c>
      <c r="I82" s="15" t="s">
        <v>1650</v>
      </c>
      <c r="J82" s="15" t="s">
        <v>1651</v>
      </c>
      <c r="K82" s="15" t="s">
        <v>1652</v>
      </c>
      <c r="L82" s="15" t="s">
        <v>1653</v>
      </c>
      <c r="M82" s="15" t="s">
        <v>1654</v>
      </c>
      <c r="N82" s="15" t="s">
        <v>1655</v>
      </c>
      <c r="O82" s="15" t="s">
        <v>1656</v>
      </c>
    </row>
    <row r="83" spans="1:15" x14ac:dyDescent="0.25">
      <c r="A83" t="s">
        <v>44</v>
      </c>
      <c r="B83" s="15" t="s">
        <v>1657</v>
      </c>
      <c r="C83" t="s">
        <v>115</v>
      </c>
      <c r="D83" s="15" t="s">
        <v>1658</v>
      </c>
      <c r="E83" s="15" t="s">
        <v>1659</v>
      </c>
      <c r="F83" s="15" t="s">
        <v>1660</v>
      </c>
      <c r="G83" s="15" t="s">
        <v>1661</v>
      </c>
      <c r="H83" s="15" t="s">
        <v>1662</v>
      </c>
      <c r="I83" s="15" t="s">
        <v>1663</v>
      </c>
      <c r="J83" s="15" t="s">
        <v>1664</v>
      </c>
      <c r="K83" s="15" t="s">
        <v>1665</v>
      </c>
      <c r="L83" s="15" t="s">
        <v>1666</v>
      </c>
      <c r="M83" s="15" t="s">
        <v>1667</v>
      </c>
      <c r="N83" s="15" t="s">
        <v>1668</v>
      </c>
      <c r="O83" s="15" t="s">
        <v>1669</v>
      </c>
    </row>
    <row r="84" spans="1:15" x14ac:dyDescent="0.25">
      <c r="A84" t="s">
        <v>44</v>
      </c>
      <c r="B84" s="15" t="s">
        <v>1670</v>
      </c>
      <c r="C84" t="s">
        <v>116</v>
      </c>
      <c r="D84" s="15" t="s">
        <v>1671</v>
      </c>
      <c r="E84" s="15" t="s">
        <v>1672</v>
      </c>
      <c r="F84" s="15" t="s">
        <v>1673</v>
      </c>
      <c r="G84" s="15" t="s">
        <v>1674</v>
      </c>
      <c r="H84" s="15" t="s">
        <v>1675</v>
      </c>
      <c r="I84" s="15" t="s">
        <v>1676</v>
      </c>
      <c r="J84" s="15" t="s">
        <v>1677</v>
      </c>
      <c r="K84" s="15" t="s">
        <v>1678</v>
      </c>
      <c r="L84" s="15" t="s">
        <v>1679</v>
      </c>
      <c r="M84" s="15" t="s">
        <v>1680</v>
      </c>
      <c r="N84" s="15" t="s">
        <v>1681</v>
      </c>
      <c r="O84" s="15" t="s">
        <v>1682</v>
      </c>
    </row>
    <row r="85" spans="1:15" x14ac:dyDescent="0.25">
      <c r="A85" t="s">
        <v>44</v>
      </c>
      <c r="B85" s="15" t="s">
        <v>1683</v>
      </c>
      <c r="C85" t="s">
        <v>117</v>
      </c>
      <c r="D85" s="15" t="s">
        <v>1684</v>
      </c>
      <c r="E85" s="15" t="s">
        <v>1685</v>
      </c>
      <c r="F85" s="15" t="s">
        <v>1686</v>
      </c>
      <c r="G85" s="15" t="s">
        <v>1687</v>
      </c>
      <c r="H85" s="15" t="s">
        <v>1688</v>
      </c>
      <c r="I85" s="15" t="s">
        <v>1689</v>
      </c>
      <c r="J85" s="15" t="s">
        <v>1690</v>
      </c>
      <c r="K85" s="15" t="s">
        <v>1691</v>
      </c>
      <c r="L85" s="15" t="s">
        <v>1692</v>
      </c>
      <c r="M85" s="15" t="s">
        <v>1693</v>
      </c>
      <c r="N85" s="15" t="s">
        <v>1694</v>
      </c>
      <c r="O85" s="15" t="s">
        <v>1695</v>
      </c>
    </row>
    <row r="86" spans="1:15" x14ac:dyDescent="0.25">
      <c r="A86" t="s">
        <v>44</v>
      </c>
      <c r="B86" s="15" t="s">
        <v>1696</v>
      </c>
      <c r="C86" t="s">
        <v>118</v>
      </c>
      <c r="D86" s="15" t="s">
        <v>1697</v>
      </c>
      <c r="E86" s="15" t="s">
        <v>1698</v>
      </c>
      <c r="F86" s="15" t="s">
        <v>1699</v>
      </c>
      <c r="G86" s="15" t="s">
        <v>1700</v>
      </c>
      <c r="H86" s="15" t="s">
        <v>1701</v>
      </c>
      <c r="I86" s="15" t="s">
        <v>1702</v>
      </c>
      <c r="J86" s="15" t="s">
        <v>1703</v>
      </c>
      <c r="K86" s="15" t="s">
        <v>1704</v>
      </c>
      <c r="L86" s="15" t="s">
        <v>1705</v>
      </c>
      <c r="M86" s="15" t="s">
        <v>1706</v>
      </c>
      <c r="N86" s="15" t="s">
        <v>1707</v>
      </c>
      <c r="O86" s="15" t="s">
        <v>1708</v>
      </c>
    </row>
    <row r="87" spans="1:15" x14ac:dyDescent="0.25">
      <c r="A87" t="s">
        <v>44</v>
      </c>
      <c r="B87" s="15" t="s">
        <v>1709</v>
      </c>
      <c r="C87" t="s">
        <v>119</v>
      </c>
      <c r="D87" s="15" t="s">
        <v>1710</v>
      </c>
      <c r="E87" s="15" t="s">
        <v>1711</v>
      </c>
      <c r="F87" s="15" t="s">
        <v>1712</v>
      </c>
      <c r="G87" s="15" t="s">
        <v>1713</v>
      </c>
      <c r="H87" s="15" t="s">
        <v>1714</v>
      </c>
      <c r="I87" s="15" t="s">
        <v>1715</v>
      </c>
      <c r="J87" s="15" t="s">
        <v>1716</v>
      </c>
      <c r="K87" s="15" t="s">
        <v>1717</v>
      </c>
      <c r="L87" s="15" t="s">
        <v>1718</v>
      </c>
      <c r="M87" s="15" t="s">
        <v>1719</v>
      </c>
      <c r="N87" s="15" t="s">
        <v>1720</v>
      </c>
      <c r="O87" s="15" t="s">
        <v>1721</v>
      </c>
    </row>
    <row r="88" spans="1:15" x14ac:dyDescent="0.25">
      <c r="A88" t="s">
        <v>44</v>
      </c>
      <c r="B88" s="15" t="s">
        <v>1722</v>
      </c>
      <c r="C88" t="s">
        <v>120</v>
      </c>
      <c r="D88" s="15" t="s">
        <v>1723</v>
      </c>
      <c r="E88" s="15" t="s">
        <v>1724</v>
      </c>
      <c r="F88" s="15" t="s">
        <v>1725</v>
      </c>
      <c r="G88" s="15" t="s">
        <v>1726</v>
      </c>
      <c r="H88" s="15" t="s">
        <v>1727</v>
      </c>
      <c r="I88" s="15" t="s">
        <v>1728</v>
      </c>
      <c r="J88" s="15" t="s">
        <v>1729</v>
      </c>
      <c r="K88" s="15" t="s">
        <v>1730</v>
      </c>
      <c r="L88" s="15" t="s">
        <v>1731</v>
      </c>
      <c r="M88" s="15" t="s">
        <v>1732</v>
      </c>
      <c r="N88" s="15" t="s">
        <v>1733</v>
      </c>
      <c r="O88" s="15" t="s">
        <v>1734</v>
      </c>
    </row>
    <row r="89" spans="1:15" x14ac:dyDescent="0.25">
      <c r="A89" t="s">
        <v>44</v>
      </c>
      <c r="B89" s="15" t="s">
        <v>1735</v>
      </c>
      <c r="C89" t="s">
        <v>121</v>
      </c>
      <c r="D89" s="15" t="s">
        <v>1736</v>
      </c>
      <c r="E89" s="15" t="s">
        <v>1737</v>
      </c>
      <c r="F89" s="15" t="s">
        <v>1738</v>
      </c>
      <c r="G89" s="15" t="s">
        <v>1739</v>
      </c>
      <c r="H89" s="15" t="s">
        <v>1740</v>
      </c>
      <c r="I89" s="15" t="s">
        <v>1741</v>
      </c>
      <c r="J89" s="15" t="s">
        <v>1742</v>
      </c>
      <c r="K89" s="15" t="s">
        <v>1743</v>
      </c>
      <c r="L89" s="15" t="s">
        <v>1744</v>
      </c>
      <c r="M89" s="15" t="s">
        <v>1745</v>
      </c>
      <c r="N89" s="15" t="s">
        <v>1746</v>
      </c>
      <c r="O89" s="15" t="s">
        <v>1747</v>
      </c>
    </row>
    <row r="90" spans="1:15" x14ac:dyDescent="0.25">
      <c r="A90" t="s">
        <v>44</v>
      </c>
      <c r="B90" s="15" t="s">
        <v>1748</v>
      </c>
      <c r="C90" t="s">
        <v>122</v>
      </c>
      <c r="D90" s="15" t="s">
        <v>1749</v>
      </c>
      <c r="E90" s="15" t="s">
        <v>1750</v>
      </c>
      <c r="F90" s="15" t="s">
        <v>1751</v>
      </c>
      <c r="G90" s="15" t="s">
        <v>1752</v>
      </c>
      <c r="H90" s="15" t="s">
        <v>1753</v>
      </c>
      <c r="I90" s="15" t="s">
        <v>1754</v>
      </c>
      <c r="J90" s="15" t="s">
        <v>1755</v>
      </c>
      <c r="K90" s="15" t="s">
        <v>1756</v>
      </c>
      <c r="L90" s="15" t="s">
        <v>1757</v>
      </c>
      <c r="M90" s="15" t="s">
        <v>1758</v>
      </c>
      <c r="N90" s="15" t="s">
        <v>1759</v>
      </c>
      <c r="O90" s="15" t="s">
        <v>1760</v>
      </c>
    </row>
    <row r="91" spans="1:15" x14ac:dyDescent="0.25">
      <c r="A91" t="s">
        <v>44</v>
      </c>
      <c r="B91" s="15" t="s">
        <v>1761</v>
      </c>
      <c r="C91" t="s">
        <v>123</v>
      </c>
      <c r="D91" s="15" t="s">
        <v>1762</v>
      </c>
      <c r="E91" s="15" t="s">
        <v>1763</v>
      </c>
      <c r="F91" s="15" t="s">
        <v>1764</v>
      </c>
      <c r="G91" s="15" t="s">
        <v>1765</v>
      </c>
      <c r="H91" s="15" t="s">
        <v>1766</v>
      </c>
      <c r="I91" s="15" t="s">
        <v>1767</v>
      </c>
      <c r="J91" s="15" t="s">
        <v>1768</v>
      </c>
      <c r="K91" s="15" t="s">
        <v>1769</v>
      </c>
      <c r="L91" s="15" t="s">
        <v>1770</v>
      </c>
      <c r="M91" s="15" t="s">
        <v>1771</v>
      </c>
      <c r="N91" s="15" t="s">
        <v>1772</v>
      </c>
      <c r="O91" s="15" t="s">
        <v>1773</v>
      </c>
    </row>
    <row r="92" spans="1:15" x14ac:dyDescent="0.25">
      <c r="A92" t="s">
        <v>44</v>
      </c>
      <c r="B92" s="15" t="s">
        <v>1774</v>
      </c>
      <c r="C92" t="s">
        <v>124</v>
      </c>
      <c r="D92" s="15" t="s">
        <v>1775</v>
      </c>
      <c r="E92" s="15" t="s">
        <v>1776</v>
      </c>
      <c r="F92" s="15" t="s">
        <v>1777</v>
      </c>
      <c r="G92" s="15" t="s">
        <v>1778</v>
      </c>
      <c r="H92" s="15" t="s">
        <v>1779</v>
      </c>
      <c r="I92" s="15" t="s">
        <v>1780</v>
      </c>
      <c r="J92" s="15" t="s">
        <v>1781</v>
      </c>
      <c r="K92" s="15" t="s">
        <v>1782</v>
      </c>
      <c r="L92" s="15" t="s">
        <v>1783</v>
      </c>
      <c r="M92" s="15" t="s">
        <v>1784</v>
      </c>
      <c r="N92" s="15" t="s">
        <v>1785</v>
      </c>
      <c r="O92" s="15" t="s">
        <v>1786</v>
      </c>
    </row>
    <row r="93" spans="1:15" x14ac:dyDescent="0.25">
      <c r="A93" t="s">
        <v>44</v>
      </c>
      <c r="B93" s="15" t="s">
        <v>1787</v>
      </c>
      <c r="C93" t="s">
        <v>125</v>
      </c>
      <c r="D93" s="15" t="s">
        <v>1788</v>
      </c>
      <c r="E93" s="15" t="s">
        <v>1789</v>
      </c>
      <c r="F93" s="15" t="s">
        <v>1790</v>
      </c>
      <c r="G93" s="15" t="s">
        <v>1791</v>
      </c>
      <c r="H93" s="15" t="s">
        <v>1792</v>
      </c>
      <c r="I93" s="15" t="s">
        <v>1793</v>
      </c>
      <c r="J93" s="15" t="s">
        <v>1794</v>
      </c>
      <c r="K93" s="15" t="s">
        <v>1795</v>
      </c>
      <c r="L93" s="15" t="s">
        <v>1796</v>
      </c>
      <c r="M93" s="15" t="s">
        <v>1797</v>
      </c>
      <c r="N93" s="15" t="s">
        <v>1798</v>
      </c>
      <c r="O93" s="15" t="s">
        <v>1799</v>
      </c>
    </row>
    <row r="94" spans="1:15" x14ac:dyDescent="0.25">
      <c r="A94" t="s">
        <v>44</v>
      </c>
      <c r="B94" s="15" t="s">
        <v>1800</v>
      </c>
      <c r="C94" t="s">
        <v>126</v>
      </c>
      <c r="D94" s="15" t="s">
        <v>1801</v>
      </c>
      <c r="E94" s="15" t="s">
        <v>1802</v>
      </c>
      <c r="F94" s="15" t="s">
        <v>1803</v>
      </c>
      <c r="G94" s="15" t="s">
        <v>1804</v>
      </c>
      <c r="H94" s="15" t="s">
        <v>1805</v>
      </c>
      <c r="I94" s="15" t="s">
        <v>1806</v>
      </c>
      <c r="J94" s="15" t="s">
        <v>1807</v>
      </c>
      <c r="K94" s="15" t="s">
        <v>1808</v>
      </c>
      <c r="L94" s="15" t="s">
        <v>1809</v>
      </c>
      <c r="M94" s="15" t="s">
        <v>1810</v>
      </c>
      <c r="N94" s="15" t="s">
        <v>1811</v>
      </c>
      <c r="O94" s="15" t="s">
        <v>1812</v>
      </c>
    </row>
    <row r="95" spans="1:15" x14ac:dyDescent="0.25">
      <c r="A95" t="s">
        <v>44</v>
      </c>
      <c r="B95" s="15" t="s">
        <v>1813</v>
      </c>
      <c r="C95" t="s">
        <v>127</v>
      </c>
      <c r="D95" s="15" t="s">
        <v>1814</v>
      </c>
      <c r="E95" s="15" t="s">
        <v>1815</v>
      </c>
      <c r="F95" s="15" t="s">
        <v>1816</v>
      </c>
      <c r="G95" s="15" t="s">
        <v>1817</v>
      </c>
      <c r="H95" s="15" t="s">
        <v>1818</v>
      </c>
      <c r="I95" s="15" t="s">
        <v>1819</v>
      </c>
      <c r="J95" s="15" t="s">
        <v>1820</v>
      </c>
      <c r="K95" s="15" t="s">
        <v>1821</v>
      </c>
      <c r="L95" s="15" t="s">
        <v>1822</v>
      </c>
      <c r="M95" s="15" t="s">
        <v>1823</v>
      </c>
      <c r="N95" s="15" t="s">
        <v>1824</v>
      </c>
      <c r="O95" s="15" t="s">
        <v>1825</v>
      </c>
    </row>
    <row r="96" spans="1:15" x14ac:dyDescent="0.25">
      <c r="A96" t="s">
        <v>44</v>
      </c>
      <c r="B96" s="15" t="s">
        <v>1826</v>
      </c>
      <c r="C96" t="s">
        <v>128</v>
      </c>
      <c r="D96" s="15" t="s">
        <v>1827</v>
      </c>
      <c r="E96" s="15" t="s">
        <v>1828</v>
      </c>
      <c r="F96" s="15" t="s">
        <v>1829</v>
      </c>
      <c r="G96" s="15" t="s">
        <v>1830</v>
      </c>
      <c r="H96" s="15" t="s">
        <v>1831</v>
      </c>
      <c r="I96" s="15" t="s">
        <v>1832</v>
      </c>
      <c r="J96" s="15" t="s">
        <v>1833</v>
      </c>
      <c r="K96" s="15" t="s">
        <v>1834</v>
      </c>
      <c r="L96" s="15" t="s">
        <v>1835</v>
      </c>
      <c r="M96" s="15" t="s">
        <v>1836</v>
      </c>
      <c r="N96" s="15" t="s">
        <v>1837</v>
      </c>
      <c r="O96" s="15" t="s">
        <v>1838</v>
      </c>
    </row>
    <row r="97" spans="1:15" x14ac:dyDescent="0.25">
      <c r="A97" t="s">
        <v>44</v>
      </c>
      <c r="B97" s="15" t="s">
        <v>1839</v>
      </c>
      <c r="C97" t="s">
        <v>129</v>
      </c>
      <c r="D97" s="15" t="s">
        <v>1840</v>
      </c>
      <c r="E97" s="15" t="s">
        <v>1841</v>
      </c>
      <c r="F97" s="15" t="s">
        <v>1842</v>
      </c>
      <c r="G97" s="15" t="s">
        <v>1843</v>
      </c>
      <c r="H97" s="15" t="s">
        <v>1844</v>
      </c>
      <c r="I97" s="15" t="s">
        <v>1845</v>
      </c>
      <c r="J97" s="15" t="s">
        <v>1846</v>
      </c>
      <c r="K97" s="15" t="s">
        <v>1847</v>
      </c>
      <c r="L97" s="15" t="s">
        <v>1848</v>
      </c>
      <c r="M97" s="15" t="s">
        <v>1849</v>
      </c>
      <c r="N97" s="15" t="s">
        <v>1850</v>
      </c>
      <c r="O97" s="15" t="s">
        <v>1851</v>
      </c>
    </row>
    <row r="98" spans="1:15" x14ac:dyDescent="0.25">
      <c r="A98" t="s">
        <v>44</v>
      </c>
      <c r="B98" s="15" t="s">
        <v>1852</v>
      </c>
      <c r="C98" t="s">
        <v>130</v>
      </c>
      <c r="D98" s="15" t="s">
        <v>1853</v>
      </c>
      <c r="E98" s="15" t="s">
        <v>1854</v>
      </c>
      <c r="F98" s="15" t="s">
        <v>1855</v>
      </c>
      <c r="G98" s="15" t="s">
        <v>1856</v>
      </c>
      <c r="H98" s="15" t="s">
        <v>1857</v>
      </c>
      <c r="I98" s="15" t="s">
        <v>1858</v>
      </c>
      <c r="J98" s="15" t="s">
        <v>1859</v>
      </c>
      <c r="K98" s="15" t="s">
        <v>1860</v>
      </c>
      <c r="L98" s="15" t="s">
        <v>1861</v>
      </c>
      <c r="M98" s="15" t="s">
        <v>1862</v>
      </c>
      <c r="N98" s="15" t="s">
        <v>1863</v>
      </c>
      <c r="O98" s="15" t="s">
        <v>1864</v>
      </c>
    </row>
    <row r="99" spans="1:15" x14ac:dyDescent="0.25">
      <c r="A99" t="s">
        <v>44</v>
      </c>
      <c r="B99" s="15" t="s">
        <v>1865</v>
      </c>
      <c r="C99" t="s">
        <v>131</v>
      </c>
      <c r="D99" s="15" t="s">
        <v>1866</v>
      </c>
      <c r="E99" s="15" t="s">
        <v>1867</v>
      </c>
      <c r="F99" s="15" t="s">
        <v>1868</v>
      </c>
      <c r="G99" s="15" t="s">
        <v>1869</v>
      </c>
      <c r="H99" s="15" t="s">
        <v>1870</v>
      </c>
      <c r="I99" s="15" t="s">
        <v>1871</v>
      </c>
      <c r="J99" s="15" t="s">
        <v>1872</v>
      </c>
      <c r="K99" s="15" t="s">
        <v>1873</v>
      </c>
      <c r="L99" s="15" t="s">
        <v>1874</v>
      </c>
      <c r="M99" s="15" t="s">
        <v>1875</v>
      </c>
      <c r="N99" s="15" t="s">
        <v>1876</v>
      </c>
      <c r="O99" s="15" t="s">
        <v>1877</v>
      </c>
    </row>
    <row r="100" spans="1:15" x14ac:dyDescent="0.25">
      <c r="A100" t="s">
        <v>44</v>
      </c>
      <c r="B100" s="15" t="s">
        <v>1878</v>
      </c>
      <c r="C100" t="s">
        <v>132</v>
      </c>
      <c r="D100" s="15" t="s">
        <v>1879</v>
      </c>
      <c r="E100" s="15" t="s">
        <v>1880</v>
      </c>
      <c r="F100" s="15" t="s">
        <v>1881</v>
      </c>
      <c r="G100" s="15" t="s">
        <v>1882</v>
      </c>
      <c r="H100" s="15" t="s">
        <v>1883</v>
      </c>
      <c r="I100" s="15" t="s">
        <v>1884</v>
      </c>
      <c r="J100" s="15" t="s">
        <v>1885</v>
      </c>
      <c r="K100" s="15" t="s">
        <v>1886</v>
      </c>
      <c r="L100" s="15" t="s">
        <v>1887</v>
      </c>
      <c r="M100" s="15" t="s">
        <v>1888</v>
      </c>
      <c r="N100" s="15" t="s">
        <v>1889</v>
      </c>
      <c r="O100" s="15" t="s">
        <v>1890</v>
      </c>
    </row>
    <row r="101" spans="1:15" x14ac:dyDescent="0.25">
      <c r="A101" t="s">
        <v>44</v>
      </c>
      <c r="B101" s="15" t="s">
        <v>1891</v>
      </c>
      <c r="C101" t="s">
        <v>133</v>
      </c>
      <c r="D101" s="15" t="s">
        <v>1892</v>
      </c>
      <c r="E101" s="15" t="s">
        <v>1893</v>
      </c>
      <c r="F101" s="15" t="s">
        <v>1894</v>
      </c>
      <c r="G101" s="15" t="s">
        <v>1895</v>
      </c>
      <c r="H101" s="15" t="s">
        <v>1896</v>
      </c>
      <c r="I101" s="15" t="s">
        <v>1897</v>
      </c>
      <c r="J101" s="15" t="s">
        <v>1898</v>
      </c>
      <c r="K101" s="15" t="s">
        <v>1899</v>
      </c>
      <c r="L101" s="15" t="s">
        <v>1900</v>
      </c>
      <c r="M101" s="15" t="s">
        <v>1901</v>
      </c>
      <c r="N101" s="15" t="s">
        <v>1902</v>
      </c>
      <c r="O101" s="15" t="s">
        <v>1903</v>
      </c>
    </row>
    <row r="102" spans="1:15" x14ac:dyDescent="0.25">
      <c r="A102" t="s">
        <v>44</v>
      </c>
      <c r="B102" s="15" t="s">
        <v>1904</v>
      </c>
      <c r="C102" t="s">
        <v>134</v>
      </c>
      <c r="D102" s="15" t="s">
        <v>1905</v>
      </c>
      <c r="E102" s="15" t="s">
        <v>1906</v>
      </c>
      <c r="F102" s="15" t="s">
        <v>1907</v>
      </c>
      <c r="G102" s="15" t="s">
        <v>1908</v>
      </c>
      <c r="H102" s="15" t="s">
        <v>1909</v>
      </c>
      <c r="I102" s="15" t="s">
        <v>1910</v>
      </c>
      <c r="J102" s="15" t="s">
        <v>1911</v>
      </c>
      <c r="K102" s="15" t="s">
        <v>1912</v>
      </c>
      <c r="L102" s="15" t="s">
        <v>1913</v>
      </c>
      <c r="M102" s="15" t="s">
        <v>1914</v>
      </c>
      <c r="N102" s="15" t="s">
        <v>1915</v>
      </c>
      <c r="O102" s="15" t="s">
        <v>1916</v>
      </c>
    </row>
    <row r="103" spans="1:15" x14ac:dyDescent="0.25">
      <c r="A103" t="s">
        <v>44</v>
      </c>
      <c r="B103" s="15" t="s">
        <v>1917</v>
      </c>
      <c r="C103" t="s">
        <v>135</v>
      </c>
      <c r="D103" s="15" t="s">
        <v>1918</v>
      </c>
      <c r="E103" s="15" t="s">
        <v>1919</v>
      </c>
      <c r="F103" s="15" t="s">
        <v>1920</v>
      </c>
      <c r="G103" s="15" t="s">
        <v>1921</v>
      </c>
      <c r="H103" s="15" t="s">
        <v>1922</v>
      </c>
      <c r="I103" s="15" t="s">
        <v>1923</v>
      </c>
      <c r="J103" s="15" t="s">
        <v>1924</v>
      </c>
      <c r="K103" s="15" t="s">
        <v>1925</v>
      </c>
      <c r="L103" s="15" t="s">
        <v>1926</v>
      </c>
      <c r="M103" s="15" t="s">
        <v>1927</v>
      </c>
      <c r="N103" s="15" t="s">
        <v>1928</v>
      </c>
      <c r="O103" s="15" t="s">
        <v>1929</v>
      </c>
    </row>
    <row r="104" spans="1:15" x14ac:dyDescent="0.25">
      <c r="A104" t="s">
        <v>44</v>
      </c>
      <c r="B104" s="15" t="s">
        <v>1930</v>
      </c>
      <c r="C104" t="s">
        <v>136</v>
      </c>
      <c r="D104" s="15" t="s">
        <v>1931</v>
      </c>
      <c r="E104" s="15" t="s">
        <v>1932</v>
      </c>
      <c r="F104" s="15" t="s">
        <v>1933</v>
      </c>
      <c r="G104" s="15" t="s">
        <v>1934</v>
      </c>
      <c r="H104" s="15" t="s">
        <v>1935</v>
      </c>
      <c r="I104" s="15" t="s">
        <v>1936</v>
      </c>
      <c r="J104" s="15" t="s">
        <v>1937</v>
      </c>
      <c r="K104" s="15" t="s">
        <v>1938</v>
      </c>
      <c r="L104" s="15" t="s">
        <v>1939</v>
      </c>
      <c r="M104" s="15" t="s">
        <v>1940</v>
      </c>
      <c r="N104" s="15" t="s">
        <v>1941</v>
      </c>
      <c r="O104" s="15" t="s">
        <v>1942</v>
      </c>
    </row>
    <row r="105" spans="1:15" x14ac:dyDescent="0.25">
      <c r="A105" t="s">
        <v>44</v>
      </c>
      <c r="B105" s="15" t="s">
        <v>1943</v>
      </c>
      <c r="C105" t="s">
        <v>137</v>
      </c>
      <c r="D105" s="15" t="s">
        <v>1944</v>
      </c>
      <c r="E105" s="15" t="s">
        <v>1945</v>
      </c>
      <c r="F105" s="15" t="s">
        <v>1946</v>
      </c>
      <c r="G105" s="15" t="s">
        <v>1947</v>
      </c>
      <c r="H105" s="15" t="s">
        <v>1948</v>
      </c>
      <c r="I105" s="15" t="s">
        <v>1949</v>
      </c>
      <c r="J105" s="15" t="s">
        <v>1950</v>
      </c>
      <c r="K105" s="15" t="s">
        <v>1951</v>
      </c>
      <c r="L105" s="15" t="s">
        <v>1952</v>
      </c>
      <c r="M105" s="15" t="s">
        <v>1953</v>
      </c>
      <c r="N105" s="15" t="s">
        <v>1954</v>
      </c>
      <c r="O105" s="15" t="s">
        <v>1955</v>
      </c>
    </row>
    <row r="106" spans="1:15" x14ac:dyDescent="0.25">
      <c r="A106" t="s">
        <v>44</v>
      </c>
      <c r="B106" s="15" t="s">
        <v>1956</v>
      </c>
      <c r="C106" t="s">
        <v>138</v>
      </c>
      <c r="D106" s="15" t="s">
        <v>1957</v>
      </c>
      <c r="E106" s="15" t="s">
        <v>1958</v>
      </c>
      <c r="F106" s="15" t="s">
        <v>1959</v>
      </c>
      <c r="G106" s="15" t="s">
        <v>1960</v>
      </c>
      <c r="H106" s="15" t="s">
        <v>1961</v>
      </c>
      <c r="I106" s="15" t="s">
        <v>1962</v>
      </c>
      <c r="J106" s="15" t="s">
        <v>1963</v>
      </c>
      <c r="K106" s="15" t="s">
        <v>1964</v>
      </c>
      <c r="L106" s="15" t="s">
        <v>1965</v>
      </c>
      <c r="M106" s="15" t="s">
        <v>1966</v>
      </c>
      <c r="N106" s="15" t="s">
        <v>1967</v>
      </c>
      <c r="O106" s="15" t="s">
        <v>1968</v>
      </c>
    </row>
    <row r="107" spans="1:15" x14ac:dyDescent="0.25">
      <c r="A107" t="s">
        <v>44</v>
      </c>
      <c r="B107" s="15" t="s">
        <v>1969</v>
      </c>
      <c r="C107" t="s">
        <v>139</v>
      </c>
      <c r="D107" s="15" t="s">
        <v>1970</v>
      </c>
      <c r="E107" s="15" t="s">
        <v>1971</v>
      </c>
      <c r="F107" s="15" t="s">
        <v>1972</v>
      </c>
      <c r="G107" s="15" t="s">
        <v>1973</v>
      </c>
      <c r="H107" s="15" t="s">
        <v>1974</v>
      </c>
      <c r="I107" s="15" t="s">
        <v>1975</v>
      </c>
      <c r="J107" s="15" t="s">
        <v>1976</v>
      </c>
      <c r="K107" s="15" t="s">
        <v>1977</v>
      </c>
      <c r="L107" s="15" t="s">
        <v>1978</v>
      </c>
      <c r="M107" s="15" t="s">
        <v>1979</v>
      </c>
      <c r="N107" s="15" t="s">
        <v>1980</v>
      </c>
      <c r="O107" s="15" t="s">
        <v>1981</v>
      </c>
    </row>
    <row r="108" spans="1:15" x14ac:dyDescent="0.25">
      <c r="A108" t="s">
        <v>44</v>
      </c>
      <c r="B108" s="15" t="s">
        <v>1982</v>
      </c>
      <c r="C108" t="s">
        <v>140</v>
      </c>
      <c r="D108" s="15" t="s">
        <v>1983</v>
      </c>
      <c r="E108" s="15" t="s">
        <v>1984</v>
      </c>
      <c r="F108" s="15" t="s">
        <v>1985</v>
      </c>
      <c r="G108" s="15" t="s">
        <v>1986</v>
      </c>
      <c r="H108" s="15" t="s">
        <v>1987</v>
      </c>
      <c r="I108" s="15" t="s">
        <v>1988</v>
      </c>
      <c r="J108" s="15" t="s">
        <v>1989</v>
      </c>
      <c r="K108" s="15" t="s">
        <v>1990</v>
      </c>
      <c r="L108" s="15" t="s">
        <v>1991</v>
      </c>
      <c r="M108" s="15" t="s">
        <v>1992</v>
      </c>
      <c r="N108" s="15" t="s">
        <v>1993</v>
      </c>
      <c r="O108" s="15" t="s">
        <v>1994</v>
      </c>
    </row>
    <row r="109" spans="1:15" x14ac:dyDescent="0.25">
      <c r="A109" t="s">
        <v>44</v>
      </c>
      <c r="B109" s="15" t="s">
        <v>1995</v>
      </c>
      <c r="C109" t="s">
        <v>141</v>
      </c>
      <c r="D109" s="15" t="s">
        <v>1996</v>
      </c>
      <c r="E109" s="15" t="s">
        <v>1997</v>
      </c>
      <c r="F109" s="15" t="s">
        <v>1998</v>
      </c>
      <c r="G109" s="15" t="s">
        <v>1999</v>
      </c>
      <c r="H109" s="15" t="s">
        <v>2000</v>
      </c>
      <c r="I109" s="15" t="s">
        <v>2001</v>
      </c>
      <c r="J109" s="15" t="s">
        <v>2002</v>
      </c>
      <c r="K109" s="15" t="s">
        <v>2003</v>
      </c>
      <c r="L109" s="15" t="s">
        <v>2004</v>
      </c>
      <c r="M109" s="15" t="s">
        <v>2005</v>
      </c>
      <c r="N109" s="15" t="s">
        <v>2006</v>
      </c>
      <c r="O109" s="15" t="s">
        <v>2007</v>
      </c>
    </row>
    <row r="110" spans="1:15" x14ac:dyDescent="0.25">
      <c r="A110" t="s">
        <v>44</v>
      </c>
      <c r="B110" s="15" t="s">
        <v>2008</v>
      </c>
      <c r="C110" t="s">
        <v>11300</v>
      </c>
      <c r="D110" s="15" t="s">
        <v>2009</v>
      </c>
      <c r="E110" s="15" t="s">
        <v>2010</v>
      </c>
      <c r="F110" s="15" t="s">
        <v>2011</v>
      </c>
      <c r="G110" s="15" t="s">
        <v>2012</v>
      </c>
      <c r="H110" s="15" t="s">
        <v>2013</v>
      </c>
      <c r="I110" s="15" t="s">
        <v>2014</v>
      </c>
      <c r="J110" s="15" t="s">
        <v>2015</v>
      </c>
      <c r="K110" s="15" t="s">
        <v>2016</v>
      </c>
      <c r="L110" s="15" t="s">
        <v>2017</v>
      </c>
      <c r="M110" s="15" t="s">
        <v>2018</v>
      </c>
      <c r="N110" s="15" t="s">
        <v>2019</v>
      </c>
      <c r="O110" s="15" t="s">
        <v>2020</v>
      </c>
    </row>
    <row r="111" spans="1:15" x14ac:dyDescent="0.25">
      <c r="A111" t="s">
        <v>44</v>
      </c>
      <c r="B111" s="15" t="s">
        <v>2021</v>
      </c>
      <c r="C111" t="s">
        <v>142</v>
      </c>
      <c r="D111" s="15" t="s">
        <v>2022</v>
      </c>
      <c r="E111" s="15" t="s">
        <v>2023</v>
      </c>
      <c r="F111" s="15" t="s">
        <v>2024</v>
      </c>
      <c r="G111" s="15" t="s">
        <v>2025</v>
      </c>
      <c r="H111" s="15" t="s">
        <v>2026</v>
      </c>
      <c r="I111" s="15" t="s">
        <v>2027</v>
      </c>
      <c r="J111" s="15" t="s">
        <v>2028</v>
      </c>
      <c r="K111" s="15" t="s">
        <v>2029</v>
      </c>
      <c r="L111" s="15" t="s">
        <v>2030</v>
      </c>
      <c r="M111" s="15" t="s">
        <v>2031</v>
      </c>
      <c r="N111" s="15" t="s">
        <v>2032</v>
      </c>
      <c r="O111" s="15" t="s">
        <v>2033</v>
      </c>
    </row>
    <row r="112" spans="1:15" x14ac:dyDescent="0.25">
      <c r="A112" t="s">
        <v>44</v>
      </c>
      <c r="B112" s="15" t="s">
        <v>2034</v>
      </c>
      <c r="C112" t="s">
        <v>143</v>
      </c>
      <c r="D112" s="15" t="s">
        <v>2035</v>
      </c>
      <c r="E112" s="15" t="s">
        <v>2036</v>
      </c>
      <c r="F112" s="15" t="s">
        <v>2037</v>
      </c>
      <c r="G112" s="15" t="s">
        <v>2038</v>
      </c>
      <c r="H112" s="15" t="s">
        <v>2039</v>
      </c>
      <c r="I112" s="15" t="s">
        <v>2040</v>
      </c>
      <c r="J112" s="15" t="s">
        <v>2041</v>
      </c>
      <c r="K112" s="15" t="s">
        <v>2042</v>
      </c>
      <c r="L112" s="15" t="s">
        <v>2043</v>
      </c>
      <c r="M112" s="15" t="s">
        <v>2044</v>
      </c>
      <c r="N112" s="15" t="s">
        <v>2045</v>
      </c>
      <c r="O112" s="15" t="s">
        <v>2046</v>
      </c>
    </row>
    <row r="113" spans="1:15" x14ac:dyDescent="0.25">
      <c r="A113" t="s">
        <v>44</v>
      </c>
      <c r="B113" s="15" t="s">
        <v>2047</v>
      </c>
      <c r="C113" t="s">
        <v>144</v>
      </c>
      <c r="D113" s="15" t="s">
        <v>2048</v>
      </c>
      <c r="E113" s="15" t="s">
        <v>2049</v>
      </c>
      <c r="F113" s="15" t="s">
        <v>2050</v>
      </c>
      <c r="G113" s="15" t="s">
        <v>2051</v>
      </c>
      <c r="H113" s="15" t="s">
        <v>2052</v>
      </c>
      <c r="I113" s="15" t="s">
        <v>2053</v>
      </c>
      <c r="J113" s="15" t="s">
        <v>2054</v>
      </c>
      <c r="K113" s="15" t="s">
        <v>2055</v>
      </c>
      <c r="L113" s="15" t="s">
        <v>2056</v>
      </c>
      <c r="M113" s="15" t="s">
        <v>2057</v>
      </c>
      <c r="N113" s="15" t="s">
        <v>2058</v>
      </c>
      <c r="O113" s="15" t="s">
        <v>2059</v>
      </c>
    </row>
    <row r="114" spans="1:15" x14ac:dyDescent="0.25">
      <c r="A114" t="s">
        <v>44</v>
      </c>
      <c r="B114" s="15" t="s">
        <v>2060</v>
      </c>
      <c r="C114" t="s">
        <v>145</v>
      </c>
      <c r="D114" s="15" t="s">
        <v>2061</v>
      </c>
      <c r="E114" s="15" t="s">
        <v>2062</v>
      </c>
      <c r="F114" s="15" t="s">
        <v>2063</v>
      </c>
      <c r="G114" s="15" t="s">
        <v>2064</v>
      </c>
      <c r="H114" s="15" t="s">
        <v>2065</v>
      </c>
      <c r="I114" s="15" t="s">
        <v>2066</v>
      </c>
      <c r="J114" s="15" t="s">
        <v>2067</v>
      </c>
      <c r="K114" s="15" t="s">
        <v>2068</v>
      </c>
      <c r="L114" s="15" t="s">
        <v>2069</v>
      </c>
      <c r="M114" s="15" t="s">
        <v>2070</v>
      </c>
      <c r="N114" s="15" t="s">
        <v>2071</v>
      </c>
      <c r="O114" s="15" t="s">
        <v>2072</v>
      </c>
    </row>
    <row r="115" spans="1:15" x14ac:dyDescent="0.25">
      <c r="A115" t="s">
        <v>44</v>
      </c>
      <c r="B115" s="15" t="s">
        <v>2073</v>
      </c>
      <c r="C115" t="s">
        <v>146</v>
      </c>
      <c r="D115" s="15" t="s">
        <v>2074</v>
      </c>
      <c r="E115" s="15" t="s">
        <v>2075</v>
      </c>
      <c r="F115" s="15" t="s">
        <v>2076</v>
      </c>
      <c r="G115" s="15" t="s">
        <v>2077</v>
      </c>
      <c r="H115" s="15" t="s">
        <v>2078</v>
      </c>
      <c r="I115" s="15" t="s">
        <v>2079</v>
      </c>
      <c r="J115" s="15" t="s">
        <v>2080</v>
      </c>
      <c r="K115" s="15" t="s">
        <v>2081</v>
      </c>
      <c r="L115" s="15" t="s">
        <v>2082</v>
      </c>
      <c r="M115" s="15" t="s">
        <v>2083</v>
      </c>
      <c r="N115" s="15" t="s">
        <v>2084</v>
      </c>
      <c r="O115" s="15" t="s">
        <v>2085</v>
      </c>
    </row>
    <row r="116" spans="1:15" x14ac:dyDescent="0.25">
      <c r="A116" t="s">
        <v>44</v>
      </c>
      <c r="B116" s="15" t="s">
        <v>2086</v>
      </c>
      <c r="C116" t="s">
        <v>147</v>
      </c>
      <c r="D116" s="15" t="s">
        <v>2087</v>
      </c>
      <c r="E116" s="15" t="s">
        <v>2088</v>
      </c>
      <c r="F116" s="15" t="s">
        <v>2089</v>
      </c>
      <c r="G116" s="15" t="s">
        <v>2090</v>
      </c>
      <c r="H116" s="15" t="s">
        <v>2091</v>
      </c>
      <c r="I116" s="15" t="s">
        <v>2092</v>
      </c>
      <c r="J116" s="15" t="s">
        <v>2093</v>
      </c>
      <c r="K116" s="15" t="s">
        <v>2094</v>
      </c>
      <c r="L116" s="15" t="s">
        <v>2095</v>
      </c>
      <c r="M116" s="15" t="s">
        <v>2096</v>
      </c>
      <c r="N116" s="15" t="s">
        <v>2097</v>
      </c>
      <c r="O116" s="15" t="s">
        <v>2098</v>
      </c>
    </row>
    <row r="117" spans="1:15" x14ac:dyDescent="0.25">
      <c r="A117" t="s">
        <v>44</v>
      </c>
      <c r="B117" s="15" t="s">
        <v>2099</v>
      </c>
      <c r="C117" t="s">
        <v>148</v>
      </c>
      <c r="D117" s="15" t="s">
        <v>2100</v>
      </c>
      <c r="E117" s="15" t="s">
        <v>2101</v>
      </c>
      <c r="F117" s="15" t="s">
        <v>2102</v>
      </c>
      <c r="G117" s="15" t="s">
        <v>2103</v>
      </c>
      <c r="H117" s="15" t="s">
        <v>2104</v>
      </c>
      <c r="I117" s="15" t="s">
        <v>2105</v>
      </c>
      <c r="J117" s="15" t="s">
        <v>2106</v>
      </c>
      <c r="K117" s="15" t="s">
        <v>2107</v>
      </c>
      <c r="L117" s="15" t="s">
        <v>2108</v>
      </c>
      <c r="M117" s="15" t="s">
        <v>2109</v>
      </c>
      <c r="N117" s="15" t="s">
        <v>2110</v>
      </c>
      <c r="O117" s="15" t="s">
        <v>2111</v>
      </c>
    </row>
    <row r="118" spans="1:15" x14ac:dyDescent="0.25">
      <c r="A118" t="s">
        <v>44</v>
      </c>
      <c r="B118" s="15" t="s">
        <v>2112</v>
      </c>
      <c r="C118" t="s">
        <v>149</v>
      </c>
      <c r="D118" s="15" t="s">
        <v>2113</v>
      </c>
      <c r="E118" s="15" t="s">
        <v>2114</v>
      </c>
      <c r="F118" s="15" t="s">
        <v>2115</v>
      </c>
      <c r="G118" s="15" t="s">
        <v>2116</v>
      </c>
      <c r="H118" s="15" t="s">
        <v>2117</v>
      </c>
      <c r="I118" s="15" t="s">
        <v>2118</v>
      </c>
      <c r="J118" s="15" t="s">
        <v>2119</v>
      </c>
      <c r="K118" s="15" t="s">
        <v>2120</v>
      </c>
      <c r="L118" s="15" t="s">
        <v>2121</v>
      </c>
      <c r="M118" s="15" t="s">
        <v>2122</v>
      </c>
      <c r="N118" s="15" t="s">
        <v>2123</v>
      </c>
      <c r="O118" s="15" t="s">
        <v>2124</v>
      </c>
    </row>
    <row r="119" spans="1:15" x14ac:dyDescent="0.25">
      <c r="A119" t="s">
        <v>44</v>
      </c>
      <c r="B119" s="15" t="s">
        <v>2125</v>
      </c>
      <c r="C119" t="s">
        <v>150</v>
      </c>
      <c r="D119" s="15" t="s">
        <v>2126</v>
      </c>
      <c r="E119" s="15" t="s">
        <v>2127</v>
      </c>
      <c r="F119" s="15" t="s">
        <v>2128</v>
      </c>
      <c r="G119" s="15" t="s">
        <v>2129</v>
      </c>
      <c r="H119" s="15" t="s">
        <v>2130</v>
      </c>
      <c r="I119" s="15" t="s">
        <v>2131</v>
      </c>
      <c r="J119" s="15" t="s">
        <v>2132</v>
      </c>
      <c r="K119" s="15" t="s">
        <v>2133</v>
      </c>
      <c r="L119" s="15" t="s">
        <v>2134</v>
      </c>
      <c r="M119" s="15" t="s">
        <v>2135</v>
      </c>
      <c r="N119" s="15" t="s">
        <v>2136</v>
      </c>
      <c r="O119" s="15" t="s">
        <v>2137</v>
      </c>
    </row>
    <row r="120" spans="1:15" x14ac:dyDescent="0.25">
      <c r="A120" t="s">
        <v>44</v>
      </c>
      <c r="B120" s="15" t="s">
        <v>2138</v>
      </c>
      <c r="C120" t="s">
        <v>11301</v>
      </c>
      <c r="D120" s="15" t="s">
        <v>2139</v>
      </c>
      <c r="E120" s="15" t="s">
        <v>2140</v>
      </c>
      <c r="F120" s="15" t="s">
        <v>2141</v>
      </c>
      <c r="G120" s="15" t="s">
        <v>2142</v>
      </c>
      <c r="H120" s="15" t="s">
        <v>2143</v>
      </c>
      <c r="I120" s="15" t="s">
        <v>2144</v>
      </c>
      <c r="J120" s="15" t="s">
        <v>2145</v>
      </c>
      <c r="K120" s="15" t="s">
        <v>2146</v>
      </c>
      <c r="L120" s="15" t="s">
        <v>2147</v>
      </c>
      <c r="M120" s="15" t="s">
        <v>2148</v>
      </c>
      <c r="N120" s="15" t="s">
        <v>2149</v>
      </c>
      <c r="O120" s="15" t="s">
        <v>2150</v>
      </c>
    </row>
    <row r="121" spans="1:15" x14ac:dyDescent="0.25">
      <c r="A121" t="s">
        <v>44</v>
      </c>
      <c r="B121" s="15" t="s">
        <v>2151</v>
      </c>
      <c r="C121" t="s">
        <v>151</v>
      </c>
      <c r="D121" s="15" t="s">
        <v>2152</v>
      </c>
      <c r="E121" s="15" t="s">
        <v>2153</v>
      </c>
      <c r="F121" s="15" t="s">
        <v>2154</v>
      </c>
      <c r="G121" s="15" t="s">
        <v>2155</v>
      </c>
      <c r="H121" s="15" t="s">
        <v>2156</v>
      </c>
      <c r="I121" s="15" t="s">
        <v>2157</v>
      </c>
      <c r="J121" s="15" t="s">
        <v>2158</v>
      </c>
      <c r="K121" s="15" t="s">
        <v>2159</v>
      </c>
      <c r="L121" s="15" t="s">
        <v>2160</v>
      </c>
      <c r="M121" s="15" t="s">
        <v>2161</v>
      </c>
      <c r="N121" s="15" t="s">
        <v>2162</v>
      </c>
      <c r="O121" s="15" t="s">
        <v>2163</v>
      </c>
    </row>
    <row r="122" spans="1:15" x14ac:dyDescent="0.25">
      <c r="A122" t="s">
        <v>44</v>
      </c>
      <c r="B122" s="15" t="s">
        <v>2164</v>
      </c>
      <c r="C122" t="s">
        <v>152</v>
      </c>
      <c r="D122" s="15" t="s">
        <v>2165</v>
      </c>
      <c r="E122" s="15" t="s">
        <v>2166</v>
      </c>
      <c r="F122" s="15" t="s">
        <v>2167</v>
      </c>
      <c r="G122" s="15" t="s">
        <v>2168</v>
      </c>
      <c r="H122" s="15" t="s">
        <v>2169</v>
      </c>
      <c r="I122" s="15" t="s">
        <v>2170</v>
      </c>
      <c r="J122" s="15" t="s">
        <v>2171</v>
      </c>
      <c r="K122" s="15" t="s">
        <v>2172</v>
      </c>
      <c r="L122" s="15" t="s">
        <v>2173</v>
      </c>
      <c r="M122" s="15" t="s">
        <v>2174</v>
      </c>
      <c r="N122" s="15" t="s">
        <v>2175</v>
      </c>
      <c r="O122" s="15" t="s">
        <v>2176</v>
      </c>
    </row>
    <row r="123" spans="1:15" x14ac:dyDescent="0.25">
      <c r="A123" t="s">
        <v>44</v>
      </c>
      <c r="B123" s="15" t="s">
        <v>2177</v>
      </c>
      <c r="C123" t="s">
        <v>153</v>
      </c>
      <c r="D123" s="15" t="s">
        <v>2178</v>
      </c>
      <c r="E123" s="15" t="s">
        <v>2179</v>
      </c>
      <c r="F123" s="15" t="s">
        <v>2180</v>
      </c>
      <c r="G123" s="15" t="s">
        <v>2181</v>
      </c>
      <c r="H123" s="15" t="s">
        <v>2182</v>
      </c>
      <c r="I123" s="15" t="s">
        <v>2183</v>
      </c>
      <c r="J123" s="15" t="s">
        <v>2184</v>
      </c>
      <c r="K123" s="15" t="s">
        <v>2185</v>
      </c>
      <c r="L123" s="15" t="s">
        <v>2186</v>
      </c>
      <c r="M123" s="15" t="s">
        <v>2187</v>
      </c>
      <c r="N123" s="15" t="s">
        <v>2188</v>
      </c>
      <c r="O123" s="15" t="s">
        <v>2189</v>
      </c>
    </row>
    <row r="124" spans="1:15" x14ac:dyDescent="0.25">
      <c r="A124" t="s">
        <v>44</v>
      </c>
      <c r="B124" s="15" t="s">
        <v>2190</v>
      </c>
      <c r="C124" t="s">
        <v>154</v>
      </c>
      <c r="D124" s="15" t="s">
        <v>2191</v>
      </c>
      <c r="E124" s="15" t="s">
        <v>2192</v>
      </c>
      <c r="F124" s="15" t="s">
        <v>2193</v>
      </c>
      <c r="G124" s="15" t="s">
        <v>2194</v>
      </c>
      <c r="H124" s="15" t="s">
        <v>2195</v>
      </c>
      <c r="I124" s="15" t="s">
        <v>2196</v>
      </c>
      <c r="J124" s="15" t="s">
        <v>2197</v>
      </c>
      <c r="K124" s="15" t="s">
        <v>2198</v>
      </c>
      <c r="L124" s="15" t="s">
        <v>2199</v>
      </c>
      <c r="M124" s="15" t="s">
        <v>2200</v>
      </c>
      <c r="N124" s="15" t="s">
        <v>2201</v>
      </c>
      <c r="O124" s="15" t="s">
        <v>2202</v>
      </c>
    </row>
    <row r="125" spans="1:15" x14ac:dyDescent="0.25">
      <c r="A125" t="s">
        <v>44</v>
      </c>
      <c r="B125" s="15" t="s">
        <v>2203</v>
      </c>
      <c r="C125" t="s">
        <v>155</v>
      </c>
      <c r="D125" s="15" t="s">
        <v>2204</v>
      </c>
      <c r="E125" s="15" t="s">
        <v>2205</v>
      </c>
      <c r="F125" s="15" t="s">
        <v>2206</v>
      </c>
      <c r="G125" s="15" t="s">
        <v>2207</v>
      </c>
      <c r="H125" s="15" t="s">
        <v>2208</v>
      </c>
      <c r="I125" s="15" t="s">
        <v>2209</v>
      </c>
      <c r="J125" s="15" t="s">
        <v>2210</v>
      </c>
      <c r="K125" s="15" t="s">
        <v>2211</v>
      </c>
      <c r="L125" s="15" t="s">
        <v>2212</v>
      </c>
      <c r="M125" s="15" t="s">
        <v>2213</v>
      </c>
      <c r="N125" s="15" t="s">
        <v>2214</v>
      </c>
      <c r="O125" s="15" t="s">
        <v>2215</v>
      </c>
    </row>
    <row r="126" spans="1:15" x14ac:dyDescent="0.25">
      <c r="A126" t="s">
        <v>44</v>
      </c>
      <c r="B126" s="15" t="s">
        <v>2216</v>
      </c>
      <c r="C126" t="s">
        <v>156</v>
      </c>
      <c r="D126" s="15" t="s">
        <v>2217</v>
      </c>
      <c r="E126" s="15" t="s">
        <v>2218</v>
      </c>
      <c r="F126" s="15" t="s">
        <v>2219</v>
      </c>
      <c r="G126" s="15" t="s">
        <v>2220</v>
      </c>
      <c r="H126" s="15" t="s">
        <v>2221</v>
      </c>
      <c r="I126" s="15" t="s">
        <v>2222</v>
      </c>
      <c r="J126" s="15" t="s">
        <v>2223</v>
      </c>
      <c r="K126" s="15" t="s">
        <v>2224</v>
      </c>
      <c r="L126" s="15" t="s">
        <v>2225</v>
      </c>
      <c r="M126" s="15" t="s">
        <v>2226</v>
      </c>
      <c r="N126" s="15" t="s">
        <v>2227</v>
      </c>
      <c r="O126" s="15" t="s">
        <v>2228</v>
      </c>
    </row>
    <row r="127" spans="1:15" x14ac:dyDescent="0.25">
      <c r="A127" t="s">
        <v>44</v>
      </c>
      <c r="B127" s="15" t="s">
        <v>2229</v>
      </c>
      <c r="C127" t="s">
        <v>157</v>
      </c>
      <c r="D127" s="15" t="s">
        <v>2230</v>
      </c>
      <c r="E127" s="15" t="s">
        <v>2231</v>
      </c>
      <c r="F127" s="15" t="s">
        <v>2232</v>
      </c>
      <c r="G127" s="15" t="s">
        <v>2233</v>
      </c>
      <c r="H127" s="15" t="s">
        <v>2234</v>
      </c>
      <c r="I127" s="15" t="s">
        <v>2235</v>
      </c>
      <c r="J127" s="15" t="s">
        <v>2236</v>
      </c>
      <c r="K127" s="15" t="s">
        <v>2237</v>
      </c>
      <c r="L127" s="15" t="s">
        <v>2238</v>
      </c>
      <c r="M127" s="15" t="s">
        <v>2239</v>
      </c>
      <c r="N127" s="15" t="s">
        <v>2240</v>
      </c>
      <c r="O127" s="15" t="s">
        <v>2241</v>
      </c>
    </row>
    <row r="128" spans="1:15" x14ac:dyDescent="0.25">
      <c r="A128" t="s">
        <v>44</v>
      </c>
      <c r="B128" s="15" t="s">
        <v>2242</v>
      </c>
      <c r="C128" t="s">
        <v>158</v>
      </c>
      <c r="D128" s="15" t="s">
        <v>2243</v>
      </c>
      <c r="E128" s="15" t="s">
        <v>2244</v>
      </c>
      <c r="F128" s="15" t="s">
        <v>2245</v>
      </c>
      <c r="G128" s="15" t="s">
        <v>2246</v>
      </c>
      <c r="H128" s="15" t="s">
        <v>2247</v>
      </c>
      <c r="I128" s="15" t="s">
        <v>2248</v>
      </c>
      <c r="J128" s="15" t="s">
        <v>2249</v>
      </c>
      <c r="K128" s="15" t="s">
        <v>2250</v>
      </c>
      <c r="L128" s="15" t="s">
        <v>2251</v>
      </c>
      <c r="M128" s="15" t="s">
        <v>2252</v>
      </c>
      <c r="N128" s="15" t="s">
        <v>2253</v>
      </c>
      <c r="O128" s="15" t="s">
        <v>2254</v>
      </c>
    </row>
    <row r="129" spans="1:15" x14ac:dyDescent="0.25">
      <c r="A129" t="s">
        <v>44</v>
      </c>
      <c r="B129" s="15" t="s">
        <v>2255</v>
      </c>
      <c r="C129" t="s">
        <v>159</v>
      </c>
      <c r="D129" s="15" t="s">
        <v>2256</v>
      </c>
      <c r="E129" s="15" t="s">
        <v>2257</v>
      </c>
      <c r="F129" s="15" t="s">
        <v>2258</v>
      </c>
      <c r="G129" s="15" t="s">
        <v>2259</v>
      </c>
      <c r="H129" s="15" t="s">
        <v>2260</v>
      </c>
      <c r="I129" s="15" t="s">
        <v>2261</v>
      </c>
      <c r="J129" s="15" t="s">
        <v>2262</v>
      </c>
      <c r="K129" s="15" t="s">
        <v>2263</v>
      </c>
      <c r="L129" s="15" t="s">
        <v>2264</v>
      </c>
      <c r="M129" s="15" t="s">
        <v>2265</v>
      </c>
      <c r="N129" s="15" t="s">
        <v>2266</v>
      </c>
      <c r="O129" s="15" t="s">
        <v>2267</v>
      </c>
    </row>
    <row r="130" spans="1:15" x14ac:dyDescent="0.25">
      <c r="A130" t="s">
        <v>44</v>
      </c>
      <c r="B130" s="15" t="s">
        <v>2268</v>
      </c>
      <c r="C130" t="s">
        <v>160</v>
      </c>
      <c r="D130" s="15" t="s">
        <v>2269</v>
      </c>
      <c r="E130" s="15" t="s">
        <v>2270</v>
      </c>
      <c r="F130" s="15" t="s">
        <v>2271</v>
      </c>
      <c r="G130" s="15" t="s">
        <v>2272</v>
      </c>
      <c r="H130" s="15" t="s">
        <v>2273</v>
      </c>
      <c r="I130" s="15" t="s">
        <v>2274</v>
      </c>
      <c r="J130" s="15" t="s">
        <v>2275</v>
      </c>
      <c r="K130" s="15" t="s">
        <v>2276</v>
      </c>
      <c r="L130" s="15" t="s">
        <v>2277</v>
      </c>
      <c r="M130" s="15" t="s">
        <v>2278</v>
      </c>
      <c r="N130" s="15" t="s">
        <v>2279</v>
      </c>
      <c r="O130" s="15" t="s">
        <v>2280</v>
      </c>
    </row>
    <row r="131" spans="1:15" x14ac:dyDescent="0.25">
      <c r="A131" t="s">
        <v>44</v>
      </c>
      <c r="B131" s="15" t="s">
        <v>2281</v>
      </c>
      <c r="C131" t="s">
        <v>161</v>
      </c>
      <c r="D131" s="15" t="s">
        <v>2282</v>
      </c>
      <c r="E131" s="15" t="s">
        <v>2283</v>
      </c>
      <c r="F131" s="15" t="s">
        <v>2284</v>
      </c>
      <c r="G131" s="15" t="s">
        <v>2285</v>
      </c>
      <c r="H131" s="15" t="s">
        <v>2286</v>
      </c>
      <c r="I131" s="15" t="s">
        <v>2287</v>
      </c>
      <c r="J131" s="15" t="s">
        <v>2288</v>
      </c>
      <c r="K131" s="15" t="s">
        <v>2289</v>
      </c>
      <c r="L131" s="15" t="s">
        <v>2290</v>
      </c>
      <c r="M131" s="15" t="s">
        <v>2291</v>
      </c>
      <c r="N131" s="15" t="s">
        <v>2292</v>
      </c>
      <c r="O131" s="15" t="s">
        <v>2293</v>
      </c>
    </row>
    <row r="132" spans="1:15" x14ac:dyDescent="0.25">
      <c r="A132" t="s">
        <v>44</v>
      </c>
      <c r="B132" s="15" t="s">
        <v>2294</v>
      </c>
      <c r="C132" t="s">
        <v>162</v>
      </c>
      <c r="D132" s="15" t="s">
        <v>2295</v>
      </c>
      <c r="E132" s="15" t="s">
        <v>2296</v>
      </c>
      <c r="F132" s="15" t="s">
        <v>2297</v>
      </c>
      <c r="G132" s="15" t="s">
        <v>2298</v>
      </c>
      <c r="H132" s="15" t="s">
        <v>2299</v>
      </c>
      <c r="I132" s="15" t="s">
        <v>2300</v>
      </c>
      <c r="J132" s="15" t="s">
        <v>2301</v>
      </c>
      <c r="K132" s="15" t="s">
        <v>2302</v>
      </c>
      <c r="L132" s="15" t="s">
        <v>2303</v>
      </c>
      <c r="M132" s="15" t="s">
        <v>2304</v>
      </c>
      <c r="N132" s="15" t="s">
        <v>2305</v>
      </c>
      <c r="O132" s="15" t="s">
        <v>2306</v>
      </c>
    </row>
    <row r="133" spans="1:15" x14ac:dyDescent="0.25">
      <c r="A133" t="s">
        <v>44</v>
      </c>
      <c r="B133" s="15" t="s">
        <v>2307</v>
      </c>
      <c r="C133" t="s">
        <v>163</v>
      </c>
      <c r="D133" s="15" t="s">
        <v>2308</v>
      </c>
      <c r="E133" s="15" t="s">
        <v>2309</v>
      </c>
      <c r="F133" s="15" t="s">
        <v>2310</v>
      </c>
      <c r="G133" s="15" t="s">
        <v>2311</v>
      </c>
      <c r="H133" s="15" t="s">
        <v>2312</v>
      </c>
      <c r="I133" s="15" t="s">
        <v>2313</v>
      </c>
      <c r="J133" s="15" t="s">
        <v>2314</v>
      </c>
      <c r="K133" s="15" t="s">
        <v>2315</v>
      </c>
      <c r="L133" s="15" t="s">
        <v>2316</v>
      </c>
      <c r="M133" s="15" t="s">
        <v>2317</v>
      </c>
      <c r="N133" s="15" t="s">
        <v>2318</v>
      </c>
      <c r="O133" s="15" t="s">
        <v>2319</v>
      </c>
    </row>
    <row r="134" spans="1:15" x14ac:dyDescent="0.25">
      <c r="A134" t="s">
        <v>44</v>
      </c>
      <c r="B134" s="15" t="s">
        <v>2320</v>
      </c>
      <c r="C134" t="s">
        <v>164</v>
      </c>
      <c r="D134" s="15" t="s">
        <v>2321</v>
      </c>
      <c r="E134" s="15" t="s">
        <v>2322</v>
      </c>
      <c r="F134" s="15" t="s">
        <v>2323</v>
      </c>
      <c r="G134" s="15" t="s">
        <v>2324</v>
      </c>
      <c r="H134" s="15" t="s">
        <v>2325</v>
      </c>
      <c r="I134" s="15" t="s">
        <v>2326</v>
      </c>
      <c r="J134" s="15" t="s">
        <v>2327</v>
      </c>
      <c r="K134" s="15" t="s">
        <v>2328</v>
      </c>
      <c r="L134" s="15" t="s">
        <v>2329</v>
      </c>
      <c r="M134" s="15" t="s">
        <v>2330</v>
      </c>
      <c r="N134" s="15" t="s">
        <v>2331</v>
      </c>
      <c r="O134" s="15" t="s">
        <v>2332</v>
      </c>
    </row>
    <row r="135" spans="1:15" x14ac:dyDescent="0.25">
      <c r="A135" t="s">
        <v>44</v>
      </c>
      <c r="B135" s="15" t="s">
        <v>2333</v>
      </c>
      <c r="C135" t="s">
        <v>165</v>
      </c>
      <c r="D135" s="15" t="s">
        <v>2334</v>
      </c>
      <c r="E135" s="15" t="s">
        <v>2335</v>
      </c>
      <c r="F135" s="15" t="s">
        <v>2336</v>
      </c>
      <c r="G135" s="15" t="s">
        <v>2337</v>
      </c>
      <c r="H135" s="15" t="s">
        <v>2338</v>
      </c>
      <c r="I135" s="15" t="s">
        <v>2339</v>
      </c>
      <c r="J135" s="15" t="s">
        <v>2340</v>
      </c>
      <c r="K135" s="15" t="s">
        <v>2341</v>
      </c>
      <c r="L135" s="15" t="s">
        <v>2342</v>
      </c>
      <c r="M135" s="15" t="s">
        <v>2343</v>
      </c>
      <c r="N135" s="15" t="s">
        <v>2344</v>
      </c>
      <c r="O135" s="15" t="s">
        <v>2345</v>
      </c>
    </row>
    <row r="136" spans="1:15" x14ac:dyDescent="0.25">
      <c r="A136" t="s">
        <v>44</v>
      </c>
      <c r="B136" s="15" t="s">
        <v>2346</v>
      </c>
      <c r="C136" t="s">
        <v>166</v>
      </c>
      <c r="D136" s="15" t="s">
        <v>2347</v>
      </c>
      <c r="E136" s="15" t="s">
        <v>2348</v>
      </c>
      <c r="F136" s="15" t="s">
        <v>2349</v>
      </c>
      <c r="G136" s="15" t="s">
        <v>2350</v>
      </c>
      <c r="H136" s="15" t="s">
        <v>2351</v>
      </c>
      <c r="I136" s="15" t="s">
        <v>2352</v>
      </c>
      <c r="J136" s="15" t="s">
        <v>2353</v>
      </c>
      <c r="K136" s="15" t="s">
        <v>2354</v>
      </c>
      <c r="L136" s="15" t="s">
        <v>2355</v>
      </c>
      <c r="M136" s="15" t="s">
        <v>2356</v>
      </c>
      <c r="N136" s="15" t="s">
        <v>2357</v>
      </c>
      <c r="O136" s="15" t="s">
        <v>2358</v>
      </c>
    </row>
    <row r="137" spans="1:15" x14ac:dyDescent="0.25">
      <c r="A137" t="s">
        <v>44</v>
      </c>
      <c r="B137" s="15" t="s">
        <v>2359</v>
      </c>
      <c r="C137" t="s">
        <v>167</v>
      </c>
      <c r="D137" s="15" t="s">
        <v>2360</v>
      </c>
      <c r="E137" s="15" t="s">
        <v>2361</v>
      </c>
      <c r="F137" s="15" t="s">
        <v>2362</v>
      </c>
      <c r="G137" s="15" t="s">
        <v>2363</v>
      </c>
      <c r="H137" s="15" t="s">
        <v>2364</v>
      </c>
      <c r="I137" s="15" t="s">
        <v>2365</v>
      </c>
      <c r="J137" s="15" t="s">
        <v>2366</v>
      </c>
      <c r="K137" s="15" t="s">
        <v>2367</v>
      </c>
      <c r="L137" s="15" t="s">
        <v>2368</v>
      </c>
      <c r="M137" s="15" t="s">
        <v>2369</v>
      </c>
      <c r="N137" s="15" t="s">
        <v>2370</v>
      </c>
      <c r="O137" s="15" t="s">
        <v>2371</v>
      </c>
    </row>
    <row r="138" spans="1:15" x14ac:dyDescent="0.25">
      <c r="A138" t="s">
        <v>44</v>
      </c>
      <c r="B138" s="15" t="s">
        <v>2372</v>
      </c>
      <c r="C138" t="s">
        <v>168</v>
      </c>
      <c r="D138" s="15" t="s">
        <v>2373</v>
      </c>
      <c r="E138" s="15" t="s">
        <v>2374</v>
      </c>
      <c r="F138" s="15" t="s">
        <v>2375</v>
      </c>
      <c r="G138" s="15" t="s">
        <v>2376</v>
      </c>
      <c r="H138" s="15" t="s">
        <v>2377</v>
      </c>
      <c r="I138" s="15" t="s">
        <v>2378</v>
      </c>
      <c r="J138" s="15" t="s">
        <v>2379</v>
      </c>
      <c r="K138" s="15" t="s">
        <v>2380</v>
      </c>
      <c r="L138" s="15" t="s">
        <v>2381</v>
      </c>
      <c r="M138" s="15" t="s">
        <v>2382</v>
      </c>
      <c r="N138" s="15" t="s">
        <v>2383</v>
      </c>
      <c r="O138" s="15" t="s">
        <v>2384</v>
      </c>
    </row>
    <row r="139" spans="1:15" x14ac:dyDescent="0.25">
      <c r="A139" t="s">
        <v>44</v>
      </c>
      <c r="B139" s="15" t="s">
        <v>2385</v>
      </c>
      <c r="C139" t="s">
        <v>169</v>
      </c>
      <c r="D139" s="15" t="s">
        <v>2386</v>
      </c>
      <c r="E139" s="15" t="s">
        <v>2387</v>
      </c>
      <c r="F139" s="15" t="s">
        <v>2388</v>
      </c>
      <c r="G139" s="15" t="s">
        <v>2389</v>
      </c>
      <c r="H139" s="15" t="s">
        <v>2390</v>
      </c>
      <c r="I139" s="15" t="s">
        <v>2391</v>
      </c>
      <c r="J139" s="15" t="s">
        <v>2392</v>
      </c>
      <c r="K139" s="15" t="s">
        <v>2393</v>
      </c>
      <c r="L139" s="15" t="s">
        <v>2394</v>
      </c>
      <c r="M139" s="15" t="s">
        <v>2395</v>
      </c>
      <c r="N139" s="15" t="s">
        <v>2396</v>
      </c>
      <c r="O139" s="15" t="s">
        <v>2397</v>
      </c>
    </row>
    <row r="140" spans="1:15" x14ac:dyDescent="0.25">
      <c r="A140" t="s">
        <v>44</v>
      </c>
      <c r="B140" s="15" t="s">
        <v>2398</v>
      </c>
      <c r="C140" t="s">
        <v>170</v>
      </c>
      <c r="D140" s="15" t="s">
        <v>2399</v>
      </c>
      <c r="E140" s="15" t="s">
        <v>2400</v>
      </c>
      <c r="F140" s="15" t="s">
        <v>2401</v>
      </c>
      <c r="G140" s="15" t="s">
        <v>2402</v>
      </c>
      <c r="H140" s="15" t="s">
        <v>2403</v>
      </c>
      <c r="I140" s="15" t="s">
        <v>2404</v>
      </c>
      <c r="J140" s="15" t="s">
        <v>2405</v>
      </c>
      <c r="K140" s="15" t="s">
        <v>2406</v>
      </c>
      <c r="L140" s="15" t="s">
        <v>2407</v>
      </c>
      <c r="M140" s="15" t="s">
        <v>2408</v>
      </c>
      <c r="N140" s="15" t="s">
        <v>2409</v>
      </c>
      <c r="O140" s="15" t="s">
        <v>2410</v>
      </c>
    </row>
    <row r="141" spans="1:15" x14ac:dyDescent="0.25">
      <c r="A141" t="s">
        <v>44</v>
      </c>
      <c r="B141" s="15" t="s">
        <v>2411</v>
      </c>
      <c r="C141" t="s">
        <v>171</v>
      </c>
      <c r="D141" s="15" t="s">
        <v>2412</v>
      </c>
      <c r="E141" s="15" t="s">
        <v>2413</v>
      </c>
      <c r="F141" s="15" t="s">
        <v>2414</v>
      </c>
      <c r="G141" s="15" t="s">
        <v>2415</v>
      </c>
      <c r="H141" s="15" t="s">
        <v>2416</v>
      </c>
      <c r="I141" s="15" t="s">
        <v>2417</v>
      </c>
      <c r="J141" s="15" t="s">
        <v>2418</v>
      </c>
      <c r="K141" s="15" t="s">
        <v>2419</v>
      </c>
      <c r="L141" s="15" t="s">
        <v>2420</v>
      </c>
      <c r="M141" s="15" t="s">
        <v>2421</v>
      </c>
      <c r="N141" s="15" t="s">
        <v>2422</v>
      </c>
      <c r="O141" s="15" t="s">
        <v>2423</v>
      </c>
    </row>
    <row r="142" spans="1:15" x14ac:dyDescent="0.25">
      <c r="A142" t="s">
        <v>44</v>
      </c>
      <c r="B142" s="15" t="s">
        <v>2424</v>
      </c>
      <c r="C142" t="s">
        <v>172</v>
      </c>
      <c r="D142" s="15" t="s">
        <v>2425</v>
      </c>
      <c r="E142" s="15" t="s">
        <v>2426</v>
      </c>
      <c r="F142" s="15" t="s">
        <v>2427</v>
      </c>
      <c r="G142" s="15" t="s">
        <v>2428</v>
      </c>
      <c r="H142" s="15" t="s">
        <v>2429</v>
      </c>
      <c r="I142" s="15" t="s">
        <v>2430</v>
      </c>
      <c r="J142" s="15" t="s">
        <v>2431</v>
      </c>
      <c r="K142" s="15" t="s">
        <v>2432</v>
      </c>
      <c r="L142" s="15" t="s">
        <v>2433</v>
      </c>
      <c r="M142" s="15" t="s">
        <v>2434</v>
      </c>
      <c r="N142" s="15" t="s">
        <v>2435</v>
      </c>
      <c r="O142" s="15" t="s">
        <v>2436</v>
      </c>
    </row>
    <row r="143" spans="1:15" x14ac:dyDescent="0.25">
      <c r="A143" t="s">
        <v>44</v>
      </c>
      <c r="B143" s="15" t="s">
        <v>2437</v>
      </c>
      <c r="C143" t="s">
        <v>173</v>
      </c>
      <c r="D143" s="15" t="s">
        <v>2438</v>
      </c>
      <c r="E143" s="15" t="s">
        <v>2439</v>
      </c>
      <c r="F143" s="15" t="s">
        <v>2440</v>
      </c>
      <c r="G143" s="15" t="s">
        <v>2441</v>
      </c>
      <c r="H143" s="15" t="s">
        <v>2442</v>
      </c>
      <c r="I143" s="15" t="s">
        <v>2443</v>
      </c>
      <c r="J143" s="15" t="s">
        <v>2444</v>
      </c>
      <c r="K143" s="15" t="s">
        <v>2445</v>
      </c>
      <c r="L143" s="15" t="s">
        <v>2446</v>
      </c>
      <c r="M143" s="15" t="s">
        <v>2447</v>
      </c>
      <c r="N143" s="15" t="s">
        <v>2448</v>
      </c>
      <c r="O143" s="15" t="s">
        <v>2449</v>
      </c>
    </row>
    <row r="144" spans="1:15" x14ac:dyDescent="0.25">
      <c r="A144" t="s">
        <v>44</v>
      </c>
      <c r="B144" s="15" t="s">
        <v>2450</v>
      </c>
      <c r="C144" t="s">
        <v>174</v>
      </c>
      <c r="D144" s="15" t="s">
        <v>2451</v>
      </c>
      <c r="E144" s="15" t="s">
        <v>2452</v>
      </c>
      <c r="F144" s="15" t="s">
        <v>2453</v>
      </c>
      <c r="G144" s="15" t="s">
        <v>2454</v>
      </c>
      <c r="H144" s="15" t="s">
        <v>2455</v>
      </c>
      <c r="I144" s="15" t="s">
        <v>2456</v>
      </c>
      <c r="J144" s="15" t="s">
        <v>2457</v>
      </c>
      <c r="K144" s="15" t="s">
        <v>2458</v>
      </c>
      <c r="L144" s="15" t="s">
        <v>2459</v>
      </c>
      <c r="M144" s="15" t="s">
        <v>2460</v>
      </c>
      <c r="N144" s="15" t="s">
        <v>2461</v>
      </c>
      <c r="O144" s="15" t="s">
        <v>2462</v>
      </c>
    </row>
    <row r="145" spans="1:15" x14ac:dyDescent="0.25">
      <c r="A145" t="s">
        <v>44</v>
      </c>
      <c r="B145" s="15" t="s">
        <v>2463</v>
      </c>
      <c r="C145" t="s">
        <v>175</v>
      </c>
      <c r="D145" s="15" t="s">
        <v>2464</v>
      </c>
      <c r="E145" s="15" t="s">
        <v>2465</v>
      </c>
      <c r="F145" s="15" t="s">
        <v>2466</v>
      </c>
      <c r="G145" s="15" t="s">
        <v>2467</v>
      </c>
      <c r="H145" s="15" t="s">
        <v>2468</v>
      </c>
      <c r="I145" s="15" t="s">
        <v>2469</v>
      </c>
      <c r="J145" s="15" t="s">
        <v>2470</v>
      </c>
      <c r="K145" s="15" t="s">
        <v>2471</v>
      </c>
      <c r="L145" s="15" t="s">
        <v>2472</v>
      </c>
      <c r="M145" s="15" t="s">
        <v>2473</v>
      </c>
      <c r="N145" s="15" t="s">
        <v>2474</v>
      </c>
      <c r="O145" s="15" t="s">
        <v>2475</v>
      </c>
    </row>
    <row r="146" spans="1:15" x14ac:dyDescent="0.25">
      <c r="A146" t="s">
        <v>44</v>
      </c>
      <c r="B146" s="15" t="s">
        <v>2476</v>
      </c>
      <c r="C146" t="s">
        <v>176</v>
      </c>
      <c r="D146" s="15" t="s">
        <v>2477</v>
      </c>
      <c r="E146" s="15" t="s">
        <v>2478</v>
      </c>
      <c r="F146" s="15" t="s">
        <v>2479</v>
      </c>
      <c r="G146" s="15" t="s">
        <v>2480</v>
      </c>
      <c r="H146" s="15" t="s">
        <v>2481</v>
      </c>
      <c r="I146" s="15" t="s">
        <v>2482</v>
      </c>
      <c r="J146" s="15" t="s">
        <v>2483</v>
      </c>
      <c r="K146" s="15" t="s">
        <v>2484</v>
      </c>
      <c r="L146" s="15" t="s">
        <v>2485</v>
      </c>
      <c r="M146" s="15" t="s">
        <v>2486</v>
      </c>
      <c r="N146" s="15" t="s">
        <v>2487</v>
      </c>
      <c r="O146" s="15" t="s">
        <v>2488</v>
      </c>
    </row>
    <row r="147" spans="1:15" x14ac:dyDescent="0.25">
      <c r="A147" t="s">
        <v>44</v>
      </c>
      <c r="B147" s="15" t="s">
        <v>2489</v>
      </c>
      <c r="C147" t="s">
        <v>177</v>
      </c>
      <c r="D147" s="15" t="s">
        <v>2490</v>
      </c>
      <c r="E147" s="15" t="s">
        <v>2491</v>
      </c>
      <c r="F147" s="15" t="s">
        <v>2492</v>
      </c>
      <c r="G147" s="15" t="s">
        <v>2493</v>
      </c>
      <c r="H147" s="15" t="s">
        <v>2494</v>
      </c>
      <c r="I147" s="15" t="s">
        <v>2495</v>
      </c>
      <c r="J147" s="15" t="s">
        <v>2496</v>
      </c>
      <c r="K147" s="15" t="s">
        <v>2497</v>
      </c>
      <c r="L147" s="15" t="s">
        <v>2498</v>
      </c>
      <c r="M147" s="15" t="s">
        <v>2499</v>
      </c>
      <c r="N147" s="15" t="s">
        <v>2500</v>
      </c>
      <c r="O147" s="15" t="s">
        <v>2501</v>
      </c>
    </row>
    <row r="148" spans="1:15" x14ac:dyDescent="0.25">
      <c r="A148" t="s">
        <v>44</v>
      </c>
      <c r="B148" s="15" t="s">
        <v>2502</v>
      </c>
      <c r="C148" t="s">
        <v>178</v>
      </c>
      <c r="D148" s="15" t="s">
        <v>2503</v>
      </c>
      <c r="E148" s="15" t="s">
        <v>2504</v>
      </c>
      <c r="F148" s="15" t="s">
        <v>2505</v>
      </c>
      <c r="G148" s="15" t="s">
        <v>2506</v>
      </c>
      <c r="H148" s="15" t="s">
        <v>2507</v>
      </c>
      <c r="I148" s="15" t="s">
        <v>2508</v>
      </c>
      <c r="J148" s="15" t="s">
        <v>2509</v>
      </c>
      <c r="K148" s="15" t="s">
        <v>2510</v>
      </c>
      <c r="L148" s="15" t="s">
        <v>2511</v>
      </c>
      <c r="M148" s="15" t="s">
        <v>2512</v>
      </c>
      <c r="N148" s="15" t="s">
        <v>2513</v>
      </c>
      <c r="O148" s="15" t="s">
        <v>2514</v>
      </c>
    </row>
    <row r="149" spans="1:15" x14ac:dyDescent="0.25">
      <c r="A149" t="s">
        <v>44</v>
      </c>
      <c r="B149" s="15" t="s">
        <v>2515</v>
      </c>
      <c r="C149" t="s">
        <v>179</v>
      </c>
      <c r="D149" s="15" t="s">
        <v>2516</v>
      </c>
      <c r="E149" s="15" t="s">
        <v>2517</v>
      </c>
      <c r="F149" s="15" t="s">
        <v>2518</v>
      </c>
      <c r="G149" s="15" t="s">
        <v>2519</v>
      </c>
      <c r="H149" s="15" t="s">
        <v>2520</v>
      </c>
      <c r="I149" s="15" t="s">
        <v>2521</v>
      </c>
      <c r="J149" s="15" t="s">
        <v>2522</v>
      </c>
      <c r="K149" s="15" t="s">
        <v>2523</v>
      </c>
      <c r="L149" s="15" t="s">
        <v>2524</v>
      </c>
      <c r="M149" s="15" t="s">
        <v>2525</v>
      </c>
      <c r="N149" s="15" t="s">
        <v>2526</v>
      </c>
      <c r="O149" s="15" t="s">
        <v>2527</v>
      </c>
    </row>
    <row r="150" spans="1:15" x14ac:dyDescent="0.25">
      <c r="A150" t="s">
        <v>44</v>
      </c>
      <c r="B150" s="15" t="s">
        <v>2528</v>
      </c>
      <c r="C150" t="s">
        <v>180</v>
      </c>
      <c r="D150" s="15" t="s">
        <v>2529</v>
      </c>
      <c r="E150" s="15" t="s">
        <v>2530</v>
      </c>
      <c r="F150" s="15" t="s">
        <v>2531</v>
      </c>
      <c r="G150" s="15" t="s">
        <v>2532</v>
      </c>
      <c r="H150" s="15" t="s">
        <v>2533</v>
      </c>
      <c r="I150" s="15" t="s">
        <v>2534</v>
      </c>
      <c r="J150" s="15" t="s">
        <v>2535</v>
      </c>
      <c r="K150" s="15" t="s">
        <v>2536</v>
      </c>
      <c r="L150" s="15" t="s">
        <v>2537</v>
      </c>
      <c r="M150" s="15" t="s">
        <v>2538</v>
      </c>
      <c r="N150" s="15" t="s">
        <v>2539</v>
      </c>
      <c r="O150" s="15" t="s">
        <v>2540</v>
      </c>
    </row>
    <row r="151" spans="1:15" x14ac:dyDescent="0.25">
      <c r="A151" t="s">
        <v>44</v>
      </c>
      <c r="B151" s="15" t="s">
        <v>2541</v>
      </c>
      <c r="C151" t="s">
        <v>181</v>
      </c>
      <c r="D151" s="15" t="s">
        <v>2542</v>
      </c>
      <c r="E151" s="15" t="s">
        <v>2543</v>
      </c>
      <c r="F151" s="15" t="s">
        <v>2544</v>
      </c>
      <c r="G151" s="15" t="s">
        <v>2545</v>
      </c>
      <c r="H151" s="15" t="s">
        <v>2546</v>
      </c>
      <c r="I151" s="15" t="s">
        <v>2547</v>
      </c>
      <c r="J151" s="15" t="s">
        <v>2548</v>
      </c>
      <c r="K151" s="15" t="s">
        <v>2549</v>
      </c>
      <c r="L151" s="15" t="s">
        <v>2550</v>
      </c>
      <c r="M151" s="15" t="s">
        <v>2551</v>
      </c>
      <c r="N151" s="15" t="s">
        <v>2552</v>
      </c>
      <c r="O151" s="15" t="s">
        <v>2553</v>
      </c>
    </row>
    <row r="152" spans="1:15" x14ac:dyDescent="0.25">
      <c r="A152" t="s">
        <v>44</v>
      </c>
      <c r="B152" s="15" t="s">
        <v>2554</v>
      </c>
      <c r="C152" t="s">
        <v>182</v>
      </c>
      <c r="D152" s="15" t="s">
        <v>2555</v>
      </c>
      <c r="E152" s="15" t="s">
        <v>2556</v>
      </c>
      <c r="F152" s="15" t="s">
        <v>2557</v>
      </c>
      <c r="G152" s="15" t="s">
        <v>2558</v>
      </c>
      <c r="H152" s="15" t="s">
        <v>2559</v>
      </c>
      <c r="I152" s="15" t="s">
        <v>2560</v>
      </c>
      <c r="J152" s="15" t="s">
        <v>2561</v>
      </c>
      <c r="K152" s="15" t="s">
        <v>2562</v>
      </c>
      <c r="L152" s="15" t="s">
        <v>2563</v>
      </c>
      <c r="M152" s="15" t="s">
        <v>2564</v>
      </c>
      <c r="N152" s="15" t="s">
        <v>2565</v>
      </c>
      <c r="O152" s="15" t="s">
        <v>2566</v>
      </c>
    </row>
    <row r="153" spans="1:15" x14ac:dyDescent="0.25">
      <c r="A153" t="s">
        <v>44</v>
      </c>
      <c r="B153" s="15" t="s">
        <v>2567</v>
      </c>
      <c r="C153" t="s">
        <v>183</v>
      </c>
      <c r="D153" s="15" t="s">
        <v>2568</v>
      </c>
      <c r="E153" s="15" t="s">
        <v>2569</v>
      </c>
      <c r="F153" s="15" t="s">
        <v>2570</v>
      </c>
      <c r="G153" s="15" t="s">
        <v>2571</v>
      </c>
      <c r="H153" s="15" t="s">
        <v>2572</v>
      </c>
      <c r="I153" s="15" t="s">
        <v>2573</v>
      </c>
      <c r="J153" s="15" t="s">
        <v>2574</v>
      </c>
      <c r="K153" s="15" t="s">
        <v>2575</v>
      </c>
      <c r="L153" s="15" t="s">
        <v>2576</v>
      </c>
      <c r="M153" s="15" t="s">
        <v>2577</v>
      </c>
      <c r="N153" s="15" t="s">
        <v>2578</v>
      </c>
      <c r="O153" s="15" t="s">
        <v>2579</v>
      </c>
    </row>
    <row r="154" spans="1:15" x14ac:dyDescent="0.25">
      <c r="A154" t="s">
        <v>44</v>
      </c>
      <c r="B154" s="15" t="s">
        <v>2580</v>
      </c>
      <c r="C154" t="s">
        <v>184</v>
      </c>
      <c r="D154" s="15" t="s">
        <v>2581</v>
      </c>
      <c r="E154" s="15" t="s">
        <v>2582</v>
      </c>
      <c r="F154" s="15" t="s">
        <v>2583</v>
      </c>
      <c r="G154" s="15" t="s">
        <v>2584</v>
      </c>
      <c r="H154" s="15" t="s">
        <v>2585</v>
      </c>
      <c r="I154" s="15" t="s">
        <v>2586</v>
      </c>
      <c r="J154" s="15" t="s">
        <v>2587</v>
      </c>
      <c r="K154" s="15" t="s">
        <v>2588</v>
      </c>
      <c r="L154" s="15" t="s">
        <v>2589</v>
      </c>
      <c r="M154" s="15" t="s">
        <v>2590</v>
      </c>
      <c r="N154" s="15" t="s">
        <v>2591</v>
      </c>
      <c r="O154" s="15" t="s">
        <v>2592</v>
      </c>
    </row>
    <row r="155" spans="1:15" x14ac:dyDescent="0.25">
      <c r="A155" t="s">
        <v>44</v>
      </c>
      <c r="B155" s="15" t="s">
        <v>2593</v>
      </c>
      <c r="C155" t="s">
        <v>185</v>
      </c>
      <c r="D155" s="15" t="s">
        <v>2594</v>
      </c>
      <c r="E155" s="15" t="s">
        <v>2595</v>
      </c>
      <c r="F155" s="15" t="s">
        <v>2596</v>
      </c>
      <c r="G155" s="15" t="s">
        <v>2597</v>
      </c>
      <c r="H155" s="15" t="s">
        <v>2598</v>
      </c>
      <c r="I155" s="15" t="s">
        <v>2599</v>
      </c>
      <c r="J155" s="15" t="s">
        <v>2600</v>
      </c>
      <c r="K155" s="15" t="s">
        <v>2601</v>
      </c>
      <c r="L155" s="15" t="s">
        <v>2602</v>
      </c>
      <c r="M155" s="15" t="s">
        <v>2603</v>
      </c>
      <c r="N155" s="15" t="s">
        <v>2604</v>
      </c>
      <c r="O155" s="15" t="s">
        <v>2605</v>
      </c>
    </row>
    <row r="156" spans="1:15" x14ac:dyDescent="0.25">
      <c r="A156" t="s">
        <v>44</v>
      </c>
      <c r="B156" s="15" t="s">
        <v>2606</v>
      </c>
      <c r="C156" t="s">
        <v>186</v>
      </c>
      <c r="D156" s="15" t="s">
        <v>2607</v>
      </c>
      <c r="E156" s="15" t="s">
        <v>2608</v>
      </c>
      <c r="F156" s="15" t="s">
        <v>2609</v>
      </c>
      <c r="G156" s="15" t="s">
        <v>2610</v>
      </c>
      <c r="H156" s="15" t="s">
        <v>2611</v>
      </c>
      <c r="I156" s="15" t="s">
        <v>2612</v>
      </c>
      <c r="J156" s="15" t="s">
        <v>2613</v>
      </c>
      <c r="K156" s="15" t="s">
        <v>2614</v>
      </c>
      <c r="L156" s="15" t="s">
        <v>2615</v>
      </c>
      <c r="M156" s="15" t="s">
        <v>2616</v>
      </c>
      <c r="N156" s="15" t="s">
        <v>2617</v>
      </c>
      <c r="O156" s="15" t="s">
        <v>2618</v>
      </c>
    </row>
    <row r="157" spans="1:15" x14ac:dyDescent="0.25">
      <c r="A157" t="s">
        <v>44</v>
      </c>
      <c r="B157" s="15" t="s">
        <v>2619</v>
      </c>
      <c r="C157" t="s">
        <v>187</v>
      </c>
      <c r="D157" s="15" t="s">
        <v>2620</v>
      </c>
      <c r="E157" s="15" t="s">
        <v>2621</v>
      </c>
      <c r="F157" s="15" t="s">
        <v>2622</v>
      </c>
      <c r="G157" s="15" t="s">
        <v>2623</v>
      </c>
      <c r="H157" s="15" t="s">
        <v>2624</v>
      </c>
      <c r="I157" s="15" t="s">
        <v>2625</v>
      </c>
      <c r="J157" s="15" t="s">
        <v>2626</v>
      </c>
      <c r="K157" s="15" t="s">
        <v>2627</v>
      </c>
      <c r="L157" s="15" t="s">
        <v>2628</v>
      </c>
      <c r="M157" s="15" t="s">
        <v>2629</v>
      </c>
      <c r="N157" s="15" t="s">
        <v>2630</v>
      </c>
      <c r="O157" s="15" t="s">
        <v>2631</v>
      </c>
    </row>
    <row r="158" spans="1:15" x14ac:dyDescent="0.25">
      <c r="A158" t="s">
        <v>44</v>
      </c>
      <c r="B158" s="15" t="s">
        <v>2632</v>
      </c>
      <c r="C158" t="s">
        <v>188</v>
      </c>
      <c r="D158" s="15" t="s">
        <v>2633</v>
      </c>
      <c r="E158" s="15" t="s">
        <v>2634</v>
      </c>
      <c r="F158" s="15" t="s">
        <v>2635</v>
      </c>
      <c r="G158" s="15" t="s">
        <v>2636</v>
      </c>
      <c r="H158" s="15" t="s">
        <v>2637</v>
      </c>
      <c r="I158" s="15" t="s">
        <v>2638</v>
      </c>
      <c r="J158" s="15" t="s">
        <v>2639</v>
      </c>
      <c r="K158" s="15" t="s">
        <v>2640</v>
      </c>
      <c r="L158" s="15" t="s">
        <v>2641</v>
      </c>
      <c r="M158" s="15" t="s">
        <v>2642</v>
      </c>
      <c r="N158" s="15" t="s">
        <v>2643</v>
      </c>
      <c r="O158" s="15" t="s">
        <v>2644</v>
      </c>
    </row>
    <row r="159" spans="1:15" x14ac:dyDescent="0.25">
      <c r="A159" t="s">
        <v>44</v>
      </c>
      <c r="B159" s="15" t="s">
        <v>2645</v>
      </c>
      <c r="C159" t="s">
        <v>189</v>
      </c>
      <c r="D159" s="15" t="s">
        <v>2646</v>
      </c>
      <c r="E159" s="15" t="s">
        <v>2647</v>
      </c>
      <c r="F159" s="15" t="s">
        <v>2648</v>
      </c>
      <c r="G159" s="15" t="s">
        <v>2649</v>
      </c>
      <c r="H159" s="15" t="s">
        <v>2650</v>
      </c>
      <c r="I159" s="15" t="s">
        <v>2651</v>
      </c>
      <c r="J159" s="15" t="s">
        <v>2652</v>
      </c>
      <c r="K159" s="15" t="s">
        <v>2653</v>
      </c>
      <c r="L159" s="15" t="s">
        <v>2654</v>
      </c>
      <c r="M159" s="15" t="s">
        <v>2655</v>
      </c>
      <c r="N159" s="15" t="s">
        <v>2656</v>
      </c>
      <c r="O159" s="15" t="s">
        <v>2657</v>
      </c>
    </row>
    <row r="160" spans="1:15" x14ac:dyDescent="0.25">
      <c r="A160" t="s">
        <v>44</v>
      </c>
      <c r="B160" s="15" t="s">
        <v>2658</v>
      </c>
      <c r="C160" t="s">
        <v>190</v>
      </c>
      <c r="D160" s="15" t="s">
        <v>2659</v>
      </c>
      <c r="E160" s="15" t="s">
        <v>2660</v>
      </c>
      <c r="F160" s="15" t="s">
        <v>2661</v>
      </c>
      <c r="G160" s="15" t="s">
        <v>2662</v>
      </c>
      <c r="H160" s="15" t="s">
        <v>2663</v>
      </c>
      <c r="I160" s="15" t="s">
        <v>2664</v>
      </c>
      <c r="J160" s="15" t="s">
        <v>2665</v>
      </c>
      <c r="K160" s="15" t="s">
        <v>2666</v>
      </c>
      <c r="L160" s="15" t="s">
        <v>2667</v>
      </c>
      <c r="M160" s="15" t="s">
        <v>2668</v>
      </c>
      <c r="N160" s="15" t="s">
        <v>2669</v>
      </c>
      <c r="O160" s="15" t="s">
        <v>2670</v>
      </c>
    </row>
    <row r="161" spans="1:15" x14ac:dyDescent="0.25">
      <c r="A161" t="s">
        <v>44</v>
      </c>
      <c r="B161" s="15" t="s">
        <v>2671</v>
      </c>
      <c r="C161" t="s">
        <v>191</v>
      </c>
      <c r="D161" s="15" t="s">
        <v>2672</v>
      </c>
      <c r="E161" s="15" t="s">
        <v>2673</v>
      </c>
      <c r="F161" s="15" t="s">
        <v>2674</v>
      </c>
      <c r="G161" s="15" t="s">
        <v>2675</v>
      </c>
      <c r="H161" s="15" t="s">
        <v>2676</v>
      </c>
      <c r="I161" s="15" t="s">
        <v>2677</v>
      </c>
      <c r="J161" s="15" t="s">
        <v>2678</v>
      </c>
      <c r="K161" s="15" t="s">
        <v>2679</v>
      </c>
      <c r="L161" s="15" t="s">
        <v>2680</v>
      </c>
      <c r="M161" s="15" t="s">
        <v>2681</v>
      </c>
      <c r="N161" s="15" t="s">
        <v>2682</v>
      </c>
      <c r="O161" s="15" t="s">
        <v>2683</v>
      </c>
    </row>
    <row r="162" spans="1:15" x14ac:dyDescent="0.25">
      <c r="A162" t="s">
        <v>44</v>
      </c>
      <c r="B162" s="15" t="s">
        <v>2684</v>
      </c>
      <c r="C162" t="s">
        <v>192</v>
      </c>
      <c r="D162" s="15" t="s">
        <v>2685</v>
      </c>
      <c r="E162" s="15" t="s">
        <v>2686</v>
      </c>
      <c r="F162" s="15" t="s">
        <v>2687</v>
      </c>
      <c r="G162" s="15" t="s">
        <v>2688</v>
      </c>
      <c r="H162" s="15" t="s">
        <v>2689</v>
      </c>
      <c r="I162" s="15" t="s">
        <v>2690</v>
      </c>
      <c r="J162" s="15" t="s">
        <v>2691</v>
      </c>
      <c r="K162" s="15" t="s">
        <v>2692</v>
      </c>
      <c r="L162" s="15" t="s">
        <v>2693</v>
      </c>
      <c r="M162" s="15" t="s">
        <v>2694</v>
      </c>
      <c r="N162" s="15" t="s">
        <v>2695</v>
      </c>
      <c r="O162" s="15" t="s">
        <v>2696</v>
      </c>
    </row>
    <row r="163" spans="1:15" x14ac:dyDescent="0.25">
      <c r="A163" t="s">
        <v>44</v>
      </c>
      <c r="B163" s="15" t="s">
        <v>2697</v>
      </c>
      <c r="C163" t="s">
        <v>193</v>
      </c>
      <c r="D163" s="15" t="s">
        <v>2698</v>
      </c>
      <c r="E163" s="15" t="s">
        <v>2699</v>
      </c>
      <c r="F163" s="15" t="s">
        <v>2700</v>
      </c>
      <c r="G163" s="15" t="s">
        <v>2701</v>
      </c>
      <c r="H163" s="15" t="s">
        <v>2702</v>
      </c>
      <c r="I163" s="15" t="s">
        <v>2703</v>
      </c>
      <c r="J163" s="15" t="s">
        <v>2704</v>
      </c>
      <c r="K163" s="15" t="s">
        <v>2705</v>
      </c>
      <c r="L163" s="15" t="s">
        <v>2706</v>
      </c>
      <c r="M163" s="15" t="s">
        <v>2707</v>
      </c>
      <c r="N163" s="15" t="s">
        <v>2708</v>
      </c>
      <c r="O163" s="15" t="s">
        <v>2709</v>
      </c>
    </row>
    <row r="164" spans="1:15" x14ac:dyDescent="0.25">
      <c r="A164" t="s">
        <v>44</v>
      </c>
      <c r="B164" s="15" t="s">
        <v>2710</v>
      </c>
      <c r="C164" t="s">
        <v>194</v>
      </c>
      <c r="D164" s="15" t="s">
        <v>2711</v>
      </c>
      <c r="E164" s="15" t="s">
        <v>2712</v>
      </c>
      <c r="F164" s="15" t="s">
        <v>2713</v>
      </c>
      <c r="G164" s="15" t="s">
        <v>2714</v>
      </c>
      <c r="H164" s="15" t="s">
        <v>2715</v>
      </c>
      <c r="I164" s="15" t="s">
        <v>2716</v>
      </c>
      <c r="J164" s="15" t="s">
        <v>2717</v>
      </c>
      <c r="K164" s="15" t="s">
        <v>2718</v>
      </c>
      <c r="L164" s="15" t="s">
        <v>2719</v>
      </c>
      <c r="M164" s="15" t="s">
        <v>2720</v>
      </c>
      <c r="N164" s="15" t="s">
        <v>2721</v>
      </c>
      <c r="O164" s="15" t="s">
        <v>2722</v>
      </c>
    </row>
    <row r="165" spans="1:15" x14ac:dyDescent="0.25">
      <c r="A165" t="s">
        <v>44</v>
      </c>
      <c r="B165" s="15" t="s">
        <v>2723</v>
      </c>
      <c r="C165" t="s">
        <v>195</v>
      </c>
      <c r="D165" s="15" t="s">
        <v>2724</v>
      </c>
      <c r="E165" s="15" t="s">
        <v>2725</v>
      </c>
      <c r="F165" s="15" t="s">
        <v>2726</v>
      </c>
      <c r="G165" s="15" t="s">
        <v>2727</v>
      </c>
      <c r="H165" s="15" t="s">
        <v>2728</v>
      </c>
      <c r="I165" s="15" t="s">
        <v>2729</v>
      </c>
      <c r="J165" s="15" t="s">
        <v>2730</v>
      </c>
      <c r="K165" s="15" t="s">
        <v>2731</v>
      </c>
      <c r="L165" s="15" t="s">
        <v>2732</v>
      </c>
      <c r="M165" s="15" t="s">
        <v>2733</v>
      </c>
      <c r="N165" s="15" t="s">
        <v>2734</v>
      </c>
      <c r="O165" s="15" t="s">
        <v>2735</v>
      </c>
    </row>
    <row r="166" spans="1:15" x14ac:dyDescent="0.25">
      <c r="A166" t="s">
        <v>44</v>
      </c>
      <c r="B166" s="15" t="s">
        <v>2736</v>
      </c>
      <c r="C166" t="s">
        <v>196</v>
      </c>
      <c r="D166" s="15" t="s">
        <v>2737</v>
      </c>
      <c r="E166" s="15" t="s">
        <v>2738</v>
      </c>
      <c r="F166" s="15" t="s">
        <v>2739</v>
      </c>
      <c r="G166" s="15" t="s">
        <v>2740</v>
      </c>
      <c r="H166" s="15" t="s">
        <v>2741</v>
      </c>
      <c r="I166" s="15" t="s">
        <v>2742</v>
      </c>
      <c r="J166" s="15" t="s">
        <v>2743</v>
      </c>
      <c r="K166" s="15" t="s">
        <v>2744</v>
      </c>
      <c r="L166" s="15" t="s">
        <v>2745</v>
      </c>
      <c r="M166" s="15" t="s">
        <v>2746</v>
      </c>
      <c r="N166" s="15" t="s">
        <v>2747</v>
      </c>
      <c r="O166" s="15" t="s">
        <v>2748</v>
      </c>
    </row>
    <row r="167" spans="1:15" x14ac:dyDescent="0.25">
      <c r="A167" t="s">
        <v>44</v>
      </c>
      <c r="B167" s="15" t="s">
        <v>2749</v>
      </c>
      <c r="C167" t="s">
        <v>197</v>
      </c>
      <c r="D167" s="15" t="s">
        <v>2750</v>
      </c>
      <c r="E167" s="15" t="s">
        <v>2751</v>
      </c>
      <c r="F167" s="15" t="s">
        <v>2752</v>
      </c>
      <c r="G167" s="15" t="s">
        <v>2753</v>
      </c>
      <c r="H167" s="15" t="s">
        <v>2754</v>
      </c>
      <c r="I167" s="15" t="s">
        <v>2755</v>
      </c>
      <c r="J167" s="15" t="s">
        <v>2756</v>
      </c>
      <c r="K167" s="15" t="s">
        <v>2757</v>
      </c>
      <c r="L167" s="15" t="s">
        <v>2758</v>
      </c>
      <c r="M167" s="15" t="s">
        <v>2759</v>
      </c>
      <c r="N167" s="15" t="s">
        <v>2760</v>
      </c>
      <c r="O167" s="15" t="s">
        <v>2761</v>
      </c>
    </row>
    <row r="168" spans="1:15" x14ac:dyDescent="0.25">
      <c r="A168" t="s">
        <v>44</v>
      </c>
      <c r="B168" s="15" t="s">
        <v>2762</v>
      </c>
      <c r="C168" t="s">
        <v>198</v>
      </c>
      <c r="D168" s="15" t="s">
        <v>2763</v>
      </c>
      <c r="E168" s="15" t="s">
        <v>2764</v>
      </c>
      <c r="F168" s="15" t="s">
        <v>2765</v>
      </c>
      <c r="G168" s="15" t="s">
        <v>2766</v>
      </c>
      <c r="H168" s="15" t="s">
        <v>2767</v>
      </c>
      <c r="I168" s="15" t="s">
        <v>2768</v>
      </c>
      <c r="J168" s="15" t="s">
        <v>2769</v>
      </c>
      <c r="K168" s="15" t="s">
        <v>2770</v>
      </c>
      <c r="L168" s="15" t="s">
        <v>2771</v>
      </c>
      <c r="M168" s="15" t="s">
        <v>2772</v>
      </c>
      <c r="N168" s="15" t="s">
        <v>2773</v>
      </c>
      <c r="O168" s="15" t="s">
        <v>2774</v>
      </c>
    </row>
    <row r="169" spans="1:15" x14ac:dyDescent="0.25">
      <c r="A169" t="s">
        <v>44</v>
      </c>
      <c r="B169" s="15" t="s">
        <v>2775</v>
      </c>
      <c r="C169" t="s">
        <v>199</v>
      </c>
      <c r="D169" s="15" t="s">
        <v>2776</v>
      </c>
      <c r="E169" s="15" t="s">
        <v>2777</v>
      </c>
      <c r="F169" s="15" t="s">
        <v>2778</v>
      </c>
      <c r="G169" s="15" t="s">
        <v>2779</v>
      </c>
      <c r="H169" s="15" t="s">
        <v>2780</v>
      </c>
      <c r="I169" s="15" t="s">
        <v>2781</v>
      </c>
      <c r="J169" s="15" t="s">
        <v>2782</v>
      </c>
      <c r="K169" s="15" t="s">
        <v>2783</v>
      </c>
      <c r="L169" s="15" t="s">
        <v>2784</v>
      </c>
      <c r="M169" s="15" t="s">
        <v>2785</v>
      </c>
      <c r="N169" s="15" t="s">
        <v>2786</v>
      </c>
      <c r="O169" s="15" t="s">
        <v>2787</v>
      </c>
    </row>
    <row r="170" spans="1:15" x14ac:dyDescent="0.25">
      <c r="A170" t="s">
        <v>44</v>
      </c>
      <c r="B170" s="15" t="s">
        <v>2788</v>
      </c>
      <c r="C170" t="s">
        <v>200</v>
      </c>
      <c r="D170" s="15" t="s">
        <v>2789</v>
      </c>
      <c r="E170" s="15" t="s">
        <v>2790</v>
      </c>
      <c r="F170" s="15" t="s">
        <v>2791</v>
      </c>
      <c r="G170" s="15" t="s">
        <v>2792</v>
      </c>
      <c r="H170" s="15" t="s">
        <v>2793</v>
      </c>
      <c r="I170" s="15" t="s">
        <v>2794</v>
      </c>
      <c r="J170" s="15" t="s">
        <v>2795</v>
      </c>
      <c r="K170" s="15" t="s">
        <v>2796</v>
      </c>
      <c r="L170" s="15" t="s">
        <v>2797</v>
      </c>
      <c r="M170" s="15" t="s">
        <v>2798</v>
      </c>
      <c r="N170" s="15" t="s">
        <v>2799</v>
      </c>
      <c r="O170" s="15" t="s">
        <v>2800</v>
      </c>
    </row>
    <row r="171" spans="1:15" x14ac:dyDescent="0.25">
      <c r="A171" t="s">
        <v>44</v>
      </c>
      <c r="B171" s="15" t="s">
        <v>2801</v>
      </c>
      <c r="C171" t="s">
        <v>201</v>
      </c>
      <c r="D171" s="15" t="s">
        <v>2802</v>
      </c>
      <c r="E171" s="15" t="s">
        <v>2803</v>
      </c>
      <c r="F171" s="15" t="s">
        <v>2804</v>
      </c>
      <c r="G171" s="15" t="s">
        <v>2805</v>
      </c>
      <c r="H171" s="15" t="s">
        <v>2806</v>
      </c>
      <c r="I171" s="15" t="s">
        <v>2807</v>
      </c>
      <c r="J171" s="15" t="s">
        <v>2808</v>
      </c>
      <c r="K171" s="15" t="s">
        <v>2809</v>
      </c>
      <c r="L171" s="15" t="s">
        <v>2810</v>
      </c>
      <c r="M171" s="15" t="s">
        <v>2811</v>
      </c>
      <c r="N171" s="15" t="s">
        <v>2812</v>
      </c>
      <c r="O171" s="15" t="s">
        <v>2813</v>
      </c>
    </row>
    <row r="172" spans="1:15" x14ac:dyDescent="0.25">
      <c r="A172" t="s">
        <v>44</v>
      </c>
      <c r="B172" s="15" t="s">
        <v>2814</v>
      </c>
      <c r="C172" t="s">
        <v>202</v>
      </c>
      <c r="D172" s="15" t="s">
        <v>2815</v>
      </c>
      <c r="E172" s="15" t="s">
        <v>2816</v>
      </c>
      <c r="F172" s="15" t="s">
        <v>2817</v>
      </c>
      <c r="G172" s="15" t="s">
        <v>2818</v>
      </c>
      <c r="H172" s="15" t="s">
        <v>2819</v>
      </c>
      <c r="I172" s="15" t="s">
        <v>2820</v>
      </c>
      <c r="J172" s="15" t="s">
        <v>2821</v>
      </c>
      <c r="K172" s="15" t="s">
        <v>2822</v>
      </c>
      <c r="L172" s="15" t="s">
        <v>2823</v>
      </c>
      <c r="M172" s="15" t="s">
        <v>2824</v>
      </c>
      <c r="N172" s="15" t="s">
        <v>2825</v>
      </c>
      <c r="O172" s="15" t="s">
        <v>2826</v>
      </c>
    </row>
    <row r="173" spans="1:15" x14ac:dyDescent="0.25">
      <c r="A173" t="s">
        <v>44</v>
      </c>
      <c r="B173" s="15" t="s">
        <v>2827</v>
      </c>
      <c r="C173" t="s">
        <v>203</v>
      </c>
      <c r="D173" s="15" t="s">
        <v>2828</v>
      </c>
      <c r="E173" s="15" t="s">
        <v>2829</v>
      </c>
      <c r="F173" s="15" t="s">
        <v>2830</v>
      </c>
      <c r="G173" s="15" t="s">
        <v>2831</v>
      </c>
      <c r="H173" s="15" t="s">
        <v>2832</v>
      </c>
      <c r="I173" s="15" t="s">
        <v>2833</v>
      </c>
      <c r="J173" s="15" t="s">
        <v>2834</v>
      </c>
      <c r="K173" s="15" t="s">
        <v>2835</v>
      </c>
      <c r="L173" s="15" t="s">
        <v>2836</v>
      </c>
      <c r="M173" s="15" t="s">
        <v>2837</v>
      </c>
      <c r="N173" s="15" t="s">
        <v>2838</v>
      </c>
      <c r="O173" s="15" t="s">
        <v>2839</v>
      </c>
    </row>
    <row r="174" spans="1:15" x14ac:dyDescent="0.25">
      <c r="A174" t="s">
        <v>44</v>
      </c>
      <c r="B174" s="15" t="s">
        <v>2840</v>
      </c>
      <c r="C174" t="s">
        <v>204</v>
      </c>
      <c r="D174" s="15" t="s">
        <v>2841</v>
      </c>
      <c r="E174" s="15" t="s">
        <v>2842</v>
      </c>
      <c r="F174" s="15" t="s">
        <v>2843</v>
      </c>
      <c r="G174" s="15" t="s">
        <v>2844</v>
      </c>
      <c r="H174" s="15" t="s">
        <v>2845</v>
      </c>
      <c r="I174" s="15" t="s">
        <v>2846</v>
      </c>
      <c r="J174" s="15" t="s">
        <v>2847</v>
      </c>
      <c r="K174" s="15" t="s">
        <v>2848</v>
      </c>
      <c r="L174" s="15" t="s">
        <v>2849</v>
      </c>
      <c r="M174" s="15" t="s">
        <v>2850</v>
      </c>
      <c r="N174" s="15" t="s">
        <v>2851</v>
      </c>
      <c r="O174" s="15" t="s">
        <v>2852</v>
      </c>
    </row>
    <row r="175" spans="1:15" x14ac:dyDescent="0.25">
      <c r="A175" t="s">
        <v>44</v>
      </c>
      <c r="B175" s="15" t="s">
        <v>2853</v>
      </c>
      <c r="C175" t="s">
        <v>205</v>
      </c>
      <c r="D175" s="15" t="s">
        <v>2854</v>
      </c>
      <c r="E175" s="15" t="s">
        <v>2855</v>
      </c>
      <c r="F175" s="15" t="s">
        <v>2856</v>
      </c>
      <c r="G175" s="15" t="s">
        <v>2857</v>
      </c>
      <c r="H175" s="15" t="s">
        <v>2858</v>
      </c>
      <c r="I175" s="15" t="s">
        <v>2859</v>
      </c>
      <c r="J175" s="15" t="s">
        <v>2860</v>
      </c>
      <c r="K175" s="15" t="s">
        <v>2861</v>
      </c>
      <c r="L175" s="15" t="s">
        <v>2862</v>
      </c>
      <c r="M175" s="15" t="s">
        <v>2863</v>
      </c>
      <c r="N175" s="15" t="s">
        <v>2864</v>
      </c>
      <c r="O175" s="15" t="s">
        <v>2865</v>
      </c>
    </row>
    <row r="176" spans="1:15" x14ac:dyDescent="0.25">
      <c r="A176" t="s">
        <v>44</v>
      </c>
      <c r="B176" s="15" t="s">
        <v>2866</v>
      </c>
      <c r="C176" t="s">
        <v>206</v>
      </c>
      <c r="D176" s="15" t="s">
        <v>2867</v>
      </c>
      <c r="E176" s="15" t="s">
        <v>2868</v>
      </c>
      <c r="F176" s="15" t="s">
        <v>2869</v>
      </c>
      <c r="G176" s="15" t="s">
        <v>2870</v>
      </c>
      <c r="H176" s="15" t="s">
        <v>2871</v>
      </c>
      <c r="I176" s="15" t="s">
        <v>2872</v>
      </c>
      <c r="J176" s="15" t="s">
        <v>2873</v>
      </c>
      <c r="K176" s="15" t="s">
        <v>2874</v>
      </c>
      <c r="L176" s="15" t="s">
        <v>2875</v>
      </c>
      <c r="M176" s="15" t="s">
        <v>2876</v>
      </c>
      <c r="N176" s="15" t="s">
        <v>2877</v>
      </c>
      <c r="O176" s="15" t="s">
        <v>2878</v>
      </c>
    </row>
    <row r="177" spans="1:15" x14ac:dyDescent="0.25">
      <c r="A177" t="s">
        <v>44</v>
      </c>
      <c r="B177" s="15" t="s">
        <v>2879</v>
      </c>
      <c r="C177" t="s">
        <v>207</v>
      </c>
      <c r="D177" s="15" t="s">
        <v>2880</v>
      </c>
      <c r="E177" s="15" t="s">
        <v>2881</v>
      </c>
      <c r="F177" s="15" t="s">
        <v>2882</v>
      </c>
      <c r="G177" s="15" t="s">
        <v>2883</v>
      </c>
      <c r="H177" s="15" t="s">
        <v>2884</v>
      </c>
      <c r="I177" s="15" t="s">
        <v>2885</v>
      </c>
      <c r="J177" s="15" t="s">
        <v>2886</v>
      </c>
      <c r="K177" s="15" t="s">
        <v>2887</v>
      </c>
      <c r="L177" s="15" t="s">
        <v>2888</v>
      </c>
      <c r="M177" s="15" t="s">
        <v>2889</v>
      </c>
      <c r="N177" s="15" t="s">
        <v>2890</v>
      </c>
      <c r="O177" s="15" t="s">
        <v>2891</v>
      </c>
    </row>
    <row r="178" spans="1:15" x14ac:dyDescent="0.25">
      <c r="A178" t="s">
        <v>44</v>
      </c>
      <c r="B178" s="15" t="s">
        <v>2892</v>
      </c>
      <c r="C178" t="s">
        <v>208</v>
      </c>
      <c r="D178" s="15" t="s">
        <v>2893</v>
      </c>
      <c r="E178" s="15" t="s">
        <v>2894</v>
      </c>
      <c r="F178" s="15" t="s">
        <v>2895</v>
      </c>
      <c r="G178" s="15" t="s">
        <v>2896</v>
      </c>
      <c r="H178" s="15" t="s">
        <v>2897</v>
      </c>
      <c r="I178" s="15" t="s">
        <v>2898</v>
      </c>
      <c r="J178" s="15" t="s">
        <v>2899</v>
      </c>
      <c r="K178" s="15" t="s">
        <v>2900</v>
      </c>
      <c r="L178" s="15" t="s">
        <v>2901</v>
      </c>
      <c r="M178" s="15" t="s">
        <v>2902</v>
      </c>
      <c r="N178" s="15" t="s">
        <v>2903</v>
      </c>
      <c r="O178" s="15" t="s">
        <v>2904</v>
      </c>
    </row>
    <row r="179" spans="1:15" x14ac:dyDescent="0.25">
      <c r="A179" t="s">
        <v>44</v>
      </c>
      <c r="B179" s="15" t="s">
        <v>2905</v>
      </c>
      <c r="C179" t="s">
        <v>209</v>
      </c>
      <c r="D179" s="15" t="s">
        <v>2906</v>
      </c>
      <c r="E179" s="15" t="s">
        <v>2907</v>
      </c>
      <c r="F179" s="15" t="s">
        <v>2908</v>
      </c>
      <c r="G179" s="15" t="s">
        <v>2909</v>
      </c>
      <c r="H179" s="15" t="s">
        <v>2910</v>
      </c>
      <c r="I179" s="15" t="s">
        <v>2911</v>
      </c>
      <c r="J179" s="15" t="s">
        <v>2912</v>
      </c>
      <c r="K179" s="15" t="s">
        <v>2913</v>
      </c>
      <c r="L179" s="15" t="s">
        <v>2914</v>
      </c>
      <c r="M179" s="15" t="s">
        <v>2915</v>
      </c>
      <c r="N179" s="15" t="s">
        <v>2916</v>
      </c>
      <c r="O179" s="15" t="s">
        <v>2917</v>
      </c>
    </row>
    <row r="180" spans="1:15" x14ac:dyDescent="0.25">
      <c r="A180" t="s">
        <v>44</v>
      </c>
      <c r="B180" s="15" t="s">
        <v>2918</v>
      </c>
      <c r="C180" t="s">
        <v>210</v>
      </c>
      <c r="D180" s="15" t="s">
        <v>2919</v>
      </c>
      <c r="E180" s="15" t="s">
        <v>2920</v>
      </c>
      <c r="F180" s="15" t="s">
        <v>2921</v>
      </c>
      <c r="G180" s="15" t="s">
        <v>2922</v>
      </c>
      <c r="H180" s="15" t="s">
        <v>2923</v>
      </c>
      <c r="I180" s="15" t="s">
        <v>2924</v>
      </c>
      <c r="J180" s="15" t="s">
        <v>2925</v>
      </c>
      <c r="K180" s="15" t="s">
        <v>2926</v>
      </c>
      <c r="L180" s="15" t="s">
        <v>2927</v>
      </c>
      <c r="M180" s="15" t="s">
        <v>2928</v>
      </c>
      <c r="N180" s="15" t="s">
        <v>2929</v>
      </c>
      <c r="O180" s="15" t="s">
        <v>2930</v>
      </c>
    </row>
    <row r="181" spans="1:15" x14ac:dyDescent="0.25">
      <c r="A181" t="s">
        <v>44</v>
      </c>
      <c r="B181" s="15" t="s">
        <v>2931</v>
      </c>
      <c r="C181" t="s">
        <v>211</v>
      </c>
      <c r="D181" s="15" t="s">
        <v>2932</v>
      </c>
      <c r="E181" s="15" t="s">
        <v>2933</v>
      </c>
      <c r="F181" s="15" t="s">
        <v>2934</v>
      </c>
      <c r="G181" s="15" t="s">
        <v>2935</v>
      </c>
      <c r="H181" s="15" t="s">
        <v>2936</v>
      </c>
      <c r="I181" s="15" t="s">
        <v>2937</v>
      </c>
      <c r="J181" s="15" t="s">
        <v>2938</v>
      </c>
      <c r="K181" s="15" t="s">
        <v>2939</v>
      </c>
      <c r="L181" s="15" t="s">
        <v>2940</v>
      </c>
      <c r="M181" s="15" t="s">
        <v>2941</v>
      </c>
      <c r="N181" s="15" t="s">
        <v>2942</v>
      </c>
      <c r="O181" s="15" t="s">
        <v>2943</v>
      </c>
    </row>
    <row r="182" spans="1:15" x14ac:dyDescent="0.25">
      <c r="A182" t="s">
        <v>44</v>
      </c>
      <c r="B182" s="15" t="s">
        <v>2944</v>
      </c>
      <c r="C182" t="s">
        <v>212</v>
      </c>
      <c r="D182" s="15" t="s">
        <v>2945</v>
      </c>
      <c r="E182" s="15" t="s">
        <v>2946</v>
      </c>
      <c r="F182" s="15" t="s">
        <v>2947</v>
      </c>
      <c r="G182" s="15" t="s">
        <v>2948</v>
      </c>
      <c r="H182" s="15" t="s">
        <v>2949</v>
      </c>
      <c r="I182" s="15" t="s">
        <v>2950</v>
      </c>
      <c r="J182" s="15" t="s">
        <v>2951</v>
      </c>
      <c r="K182" s="15" t="s">
        <v>2952</v>
      </c>
      <c r="L182" s="15" t="s">
        <v>2953</v>
      </c>
      <c r="M182" s="15" t="s">
        <v>2954</v>
      </c>
      <c r="N182" s="15" t="s">
        <v>2955</v>
      </c>
      <c r="O182" s="15" t="s">
        <v>2956</v>
      </c>
    </row>
    <row r="183" spans="1:15" x14ac:dyDescent="0.25">
      <c r="A183" t="s">
        <v>44</v>
      </c>
      <c r="B183" s="15" t="s">
        <v>2957</v>
      </c>
      <c r="C183" t="s">
        <v>213</v>
      </c>
      <c r="D183" s="15" t="s">
        <v>2958</v>
      </c>
      <c r="E183" s="15" t="s">
        <v>2959</v>
      </c>
      <c r="F183" s="15" t="s">
        <v>2960</v>
      </c>
      <c r="G183" s="15" t="s">
        <v>2961</v>
      </c>
      <c r="H183" s="15" t="s">
        <v>2962</v>
      </c>
      <c r="I183" s="15" t="s">
        <v>2963</v>
      </c>
      <c r="J183" s="15" t="s">
        <v>2964</v>
      </c>
      <c r="K183" s="15" t="s">
        <v>2965</v>
      </c>
      <c r="L183" s="15" t="s">
        <v>2966</v>
      </c>
      <c r="M183" s="15" t="s">
        <v>2967</v>
      </c>
      <c r="N183" s="15" t="s">
        <v>2968</v>
      </c>
      <c r="O183" s="15" t="s">
        <v>2969</v>
      </c>
    </row>
    <row r="184" spans="1:15" x14ac:dyDescent="0.25">
      <c r="A184" t="s">
        <v>44</v>
      </c>
      <c r="B184" s="15" t="s">
        <v>2970</v>
      </c>
      <c r="C184" t="s">
        <v>214</v>
      </c>
      <c r="D184" s="15" t="s">
        <v>2971</v>
      </c>
      <c r="E184" s="15" t="s">
        <v>2972</v>
      </c>
      <c r="F184" s="15" t="s">
        <v>2973</v>
      </c>
      <c r="G184" s="15" t="s">
        <v>2974</v>
      </c>
      <c r="H184" s="15" t="s">
        <v>2975</v>
      </c>
      <c r="I184" s="15" t="s">
        <v>2976</v>
      </c>
      <c r="J184" s="15" t="s">
        <v>2977</v>
      </c>
      <c r="K184" s="15" t="s">
        <v>2978</v>
      </c>
      <c r="L184" s="15" t="s">
        <v>2979</v>
      </c>
      <c r="M184" s="15" t="s">
        <v>2980</v>
      </c>
      <c r="N184" s="15" t="s">
        <v>2981</v>
      </c>
      <c r="O184" s="15" t="s">
        <v>2982</v>
      </c>
    </row>
    <row r="185" spans="1:15" x14ac:dyDescent="0.25">
      <c r="A185" t="s">
        <v>44</v>
      </c>
      <c r="B185" s="15" t="s">
        <v>2983</v>
      </c>
      <c r="C185" t="s">
        <v>215</v>
      </c>
      <c r="D185" s="15" t="s">
        <v>2984</v>
      </c>
      <c r="E185" s="15" t="s">
        <v>2985</v>
      </c>
      <c r="F185" s="15" t="s">
        <v>2986</v>
      </c>
      <c r="G185" s="15" t="s">
        <v>2987</v>
      </c>
      <c r="H185" s="15" t="s">
        <v>2988</v>
      </c>
      <c r="I185" s="15" t="s">
        <v>2989</v>
      </c>
      <c r="J185" s="15" t="s">
        <v>2990</v>
      </c>
      <c r="K185" s="15" t="s">
        <v>2991</v>
      </c>
      <c r="L185" s="15" t="s">
        <v>2992</v>
      </c>
      <c r="M185" s="15" t="s">
        <v>2993</v>
      </c>
      <c r="N185" s="15" t="s">
        <v>2994</v>
      </c>
      <c r="O185" s="15" t="s">
        <v>2995</v>
      </c>
    </row>
    <row r="186" spans="1:15" x14ac:dyDescent="0.25">
      <c r="A186" t="s">
        <v>44</v>
      </c>
      <c r="B186" s="15" t="s">
        <v>2996</v>
      </c>
      <c r="C186" t="s">
        <v>216</v>
      </c>
      <c r="D186" s="15" t="s">
        <v>2997</v>
      </c>
      <c r="E186" s="15" t="s">
        <v>2998</v>
      </c>
      <c r="F186" s="15" t="s">
        <v>2999</v>
      </c>
      <c r="G186" s="15" t="s">
        <v>3000</v>
      </c>
      <c r="H186" s="15" t="s">
        <v>3001</v>
      </c>
      <c r="I186" s="15" t="s">
        <v>3002</v>
      </c>
      <c r="J186" s="15" t="s">
        <v>3003</v>
      </c>
      <c r="K186" s="15" t="s">
        <v>3004</v>
      </c>
      <c r="L186" s="15" t="s">
        <v>3005</v>
      </c>
      <c r="M186" s="15" t="s">
        <v>3006</v>
      </c>
      <c r="N186" s="15" t="s">
        <v>3007</v>
      </c>
      <c r="O186" s="15" t="s">
        <v>3008</v>
      </c>
    </row>
    <row r="187" spans="1:15" x14ac:dyDescent="0.25">
      <c r="A187" t="s">
        <v>44</v>
      </c>
      <c r="B187" s="15" t="s">
        <v>3009</v>
      </c>
      <c r="C187" t="s">
        <v>217</v>
      </c>
      <c r="D187" s="15" t="s">
        <v>3010</v>
      </c>
      <c r="E187" s="15" t="s">
        <v>3011</v>
      </c>
      <c r="F187" s="15" t="s">
        <v>3012</v>
      </c>
      <c r="G187" s="15" t="s">
        <v>3013</v>
      </c>
      <c r="H187" s="15" t="s">
        <v>3014</v>
      </c>
      <c r="I187" s="15" t="s">
        <v>3015</v>
      </c>
      <c r="J187" s="15" t="s">
        <v>3016</v>
      </c>
      <c r="K187" s="15" t="s">
        <v>3017</v>
      </c>
      <c r="L187" s="15" t="s">
        <v>3018</v>
      </c>
      <c r="M187" s="15" t="s">
        <v>3019</v>
      </c>
      <c r="N187" s="15" t="s">
        <v>3020</v>
      </c>
      <c r="O187" s="15" t="s">
        <v>3021</v>
      </c>
    </row>
    <row r="188" spans="1:15" x14ac:dyDescent="0.25">
      <c r="A188" t="s">
        <v>44</v>
      </c>
      <c r="B188" s="15" t="s">
        <v>3022</v>
      </c>
      <c r="C188" t="s">
        <v>218</v>
      </c>
      <c r="D188" s="15" t="s">
        <v>3023</v>
      </c>
      <c r="E188" s="15" t="s">
        <v>3024</v>
      </c>
      <c r="F188" s="15" t="s">
        <v>3025</v>
      </c>
      <c r="G188" s="15" t="s">
        <v>3026</v>
      </c>
      <c r="H188" s="15" t="s">
        <v>3027</v>
      </c>
      <c r="I188" s="15" t="s">
        <v>3028</v>
      </c>
      <c r="J188" s="15" t="s">
        <v>3029</v>
      </c>
      <c r="K188" s="15" t="s">
        <v>3030</v>
      </c>
      <c r="L188" s="15" t="s">
        <v>3031</v>
      </c>
      <c r="M188" s="15" t="s">
        <v>3032</v>
      </c>
      <c r="N188" s="15" t="s">
        <v>3033</v>
      </c>
      <c r="O188" s="15" t="s">
        <v>3034</v>
      </c>
    </row>
    <row r="189" spans="1:15" x14ac:dyDescent="0.25">
      <c r="A189" t="s">
        <v>44</v>
      </c>
      <c r="B189" s="15" t="s">
        <v>3035</v>
      </c>
      <c r="C189" t="s">
        <v>219</v>
      </c>
      <c r="D189" s="15" t="s">
        <v>3036</v>
      </c>
      <c r="E189" s="15" t="s">
        <v>3037</v>
      </c>
      <c r="F189" s="15" t="s">
        <v>3038</v>
      </c>
      <c r="G189" s="15" t="s">
        <v>3039</v>
      </c>
      <c r="H189" s="15" t="s">
        <v>3040</v>
      </c>
      <c r="I189" s="15" t="s">
        <v>3041</v>
      </c>
      <c r="J189" s="15" t="s">
        <v>3042</v>
      </c>
      <c r="K189" s="15" t="s">
        <v>3043</v>
      </c>
      <c r="L189" s="15" t="s">
        <v>3044</v>
      </c>
      <c r="M189" s="15" t="s">
        <v>3045</v>
      </c>
      <c r="N189" s="15" t="s">
        <v>3046</v>
      </c>
      <c r="O189" s="15" t="s">
        <v>3047</v>
      </c>
    </row>
    <row r="190" spans="1:15" x14ac:dyDescent="0.25">
      <c r="A190" t="s">
        <v>44</v>
      </c>
      <c r="B190" s="15" t="s">
        <v>3048</v>
      </c>
      <c r="C190" t="s">
        <v>220</v>
      </c>
      <c r="D190" s="15" t="s">
        <v>3049</v>
      </c>
      <c r="E190" s="15" t="s">
        <v>3050</v>
      </c>
      <c r="F190" s="15" t="s">
        <v>3051</v>
      </c>
      <c r="G190" s="15" t="s">
        <v>3052</v>
      </c>
      <c r="H190" s="15" t="s">
        <v>3053</v>
      </c>
      <c r="I190" s="15" t="s">
        <v>3054</v>
      </c>
      <c r="J190" s="15" t="s">
        <v>3055</v>
      </c>
      <c r="K190" s="15" t="s">
        <v>3056</v>
      </c>
      <c r="L190" s="15" t="s">
        <v>3057</v>
      </c>
      <c r="M190" s="15" t="s">
        <v>3058</v>
      </c>
      <c r="N190" s="15" t="s">
        <v>3059</v>
      </c>
      <c r="O190" s="15" t="s">
        <v>3060</v>
      </c>
    </row>
    <row r="191" spans="1:15" x14ac:dyDescent="0.25">
      <c r="A191" t="s">
        <v>44</v>
      </c>
      <c r="B191" s="15" t="s">
        <v>3061</v>
      </c>
      <c r="C191" t="s">
        <v>221</v>
      </c>
      <c r="D191" s="15" t="s">
        <v>3062</v>
      </c>
      <c r="E191" s="15" t="s">
        <v>3063</v>
      </c>
      <c r="F191" s="15" t="s">
        <v>3064</v>
      </c>
      <c r="G191" s="15" t="s">
        <v>3065</v>
      </c>
      <c r="H191" s="15" t="s">
        <v>3066</v>
      </c>
      <c r="I191" s="15" t="s">
        <v>3067</v>
      </c>
      <c r="J191" s="15" t="s">
        <v>3068</v>
      </c>
      <c r="K191" s="15" t="s">
        <v>3069</v>
      </c>
      <c r="L191" s="15" t="s">
        <v>3070</v>
      </c>
      <c r="M191" s="15" t="s">
        <v>3071</v>
      </c>
      <c r="N191" s="15" t="s">
        <v>3072</v>
      </c>
      <c r="O191" s="15" t="s">
        <v>3073</v>
      </c>
    </row>
    <row r="192" spans="1:15" x14ac:dyDescent="0.25">
      <c r="A192" t="s">
        <v>44</v>
      </c>
      <c r="B192" s="15" t="s">
        <v>3074</v>
      </c>
      <c r="C192" t="s">
        <v>222</v>
      </c>
      <c r="D192" s="15" t="s">
        <v>3075</v>
      </c>
      <c r="E192" s="15" t="s">
        <v>3076</v>
      </c>
      <c r="F192" s="15" t="s">
        <v>3077</v>
      </c>
      <c r="G192" s="15" t="s">
        <v>3078</v>
      </c>
      <c r="H192" s="15" t="s">
        <v>3079</v>
      </c>
      <c r="I192" s="15" t="s">
        <v>3080</v>
      </c>
      <c r="J192" s="15" t="s">
        <v>3081</v>
      </c>
      <c r="K192" s="15" t="s">
        <v>3082</v>
      </c>
      <c r="L192" s="15" t="s">
        <v>3083</v>
      </c>
      <c r="M192" s="15" t="s">
        <v>3084</v>
      </c>
      <c r="N192" s="15" t="s">
        <v>3085</v>
      </c>
      <c r="O192" s="15" t="s">
        <v>3086</v>
      </c>
    </row>
    <row r="193" spans="1:15" x14ac:dyDescent="0.25">
      <c r="A193" t="s">
        <v>44</v>
      </c>
      <c r="B193" s="15" t="s">
        <v>3087</v>
      </c>
      <c r="C193" t="s">
        <v>223</v>
      </c>
      <c r="D193" s="15" t="s">
        <v>3088</v>
      </c>
      <c r="E193" s="15" t="s">
        <v>3089</v>
      </c>
      <c r="F193" s="15" t="s">
        <v>3090</v>
      </c>
      <c r="G193" s="15" t="s">
        <v>3091</v>
      </c>
      <c r="H193" s="15" t="s">
        <v>3092</v>
      </c>
      <c r="I193" s="15" t="s">
        <v>3093</v>
      </c>
      <c r="J193" s="15" t="s">
        <v>3094</v>
      </c>
      <c r="K193" s="15" t="s">
        <v>3095</v>
      </c>
      <c r="L193" s="15" t="s">
        <v>3096</v>
      </c>
      <c r="M193" s="15" t="s">
        <v>3097</v>
      </c>
      <c r="N193" s="15" t="s">
        <v>3098</v>
      </c>
      <c r="O193" s="15" t="s">
        <v>3099</v>
      </c>
    </row>
    <row r="194" spans="1:15" x14ac:dyDescent="0.25">
      <c r="A194" t="s">
        <v>44</v>
      </c>
      <c r="B194" s="15" t="s">
        <v>3100</v>
      </c>
      <c r="C194" t="s">
        <v>224</v>
      </c>
      <c r="D194" s="15" t="s">
        <v>3101</v>
      </c>
      <c r="E194" s="15" t="s">
        <v>3102</v>
      </c>
      <c r="F194" s="15" t="s">
        <v>3103</v>
      </c>
      <c r="G194" s="15" t="s">
        <v>3104</v>
      </c>
      <c r="H194" s="15" t="s">
        <v>3105</v>
      </c>
      <c r="I194" s="15" t="s">
        <v>3106</v>
      </c>
      <c r="J194" s="15" t="s">
        <v>3107</v>
      </c>
      <c r="K194" s="15" t="s">
        <v>3108</v>
      </c>
      <c r="L194" s="15" t="s">
        <v>3109</v>
      </c>
      <c r="M194" s="15" t="s">
        <v>3110</v>
      </c>
      <c r="N194" s="15" t="s">
        <v>3111</v>
      </c>
      <c r="O194" s="15" t="s">
        <v>3112</v>
      </c>
    </row>
    <row r="195" spans="1:15" x14ac:dyDescent="0.25">
      <c r="A195" t="s">
        <v>44</v>
      </c>
      <c r="B195" s="15" t="s">
        <v>3113</v>
      </c>
      <c r="C195" t="s">
        <v>225</v>
      </c>
      <c r="D195" s="15" t="s">
        <v>3114</v>
      </c>
      <c r="E195" s="15" t="s">
        <v>3115</v>
      </c>
      <c r="F195" s="15" t="s">
        <v>3116</v>
      </c>
      <c r="G195" s="15" t="s">
        <v>3117</v>
      </c>
      <c r="H195" s="15" t="s">
        <v>3118</v>
      </c>
      <c r="I195" s="15" t="s">
        <v>3119</v>
      </c>
      <c r="J195" s="15" t="s">
        <v>3120</v>
      </c>
      <c r="K195" s="15" t="s">
        <v>3121</v>
      </c>
      <c r="L195" s="15" t="s">
        <v>3122</v>
      </c>
      <c r="M195" s="15" t="s">
        <v>3123</v>
      </c>
      <c r="N195" s="15" t="s">
        <v>3124</v>
      </c>
      <c r="O195" s="15" t="s">
        <v>3125</v>
      </c>
    </row>
    <row r="196" spans="1:15" x14ac:dyDescent="0.25">
      <c r="A196" t="s">
        <v>44</v>
      </c>
      <c r="B196" s="15" t="s">
        <v>3126</v>
      </c>
      <c r="C196" t="s">
        <v>226</v>
      </c>
      <c r="D196" s="15" t="s">
        <v>3127</v>
      </c>
      <c r="E196" s="15" t="s">
        <v>3128</v>
      </c>
      <c r="F196" s="15" t="s">
        <v>3129</v>
      </c>
      <c r="G196" s="15" t="s">
        <v>3130</v>
      </c>
      <c r="H196" s="15" t="s">
        <v>3131</v>
      </c>
      <c r="I196" s="15" t="s">
        <v>3132</v>
      </c>
      <c r="J196" s="15" t="s">
        <v>3133</v>
      </c>
      <c r="K196" s="15" t="s">
        <v>3134</v>
      </c>
      <c r="L196" s="15" t="s">
        <v>3135</v>
      </c>
      <c r="M196" s="15" t="s">
        <v>3136</v>
      </c>
      <c r="N196" s="15" t="s">
        <v>3137</v>
      </c>
      <c r="O196" s="15" t="s">
        <v>3138</v>
      </c>
    </row>
    <row r="197" spans="1:15" x14ac:dyDescent="0.25">
      <c r="A197" t="s">
        <v>44</v>
      </c>
      <c r="B197" s="15" t="s">
        <v>3139</v>
      </c>
      <c r="C197" t="s">
        <v>227</v>
      </c>
      <c r="D197" s="15" t="s">
        <v>3140</v>
      </c>
      <c r="E197" s="15" t="s">
        <v>3141</v>
      </c>
      <c r="F197" s="15" t="s">
        <v>3142</v>
      </c>
      <c r="G197" s="15" t="s">
        <v>3143</v>
      </c>
      <c r="H197" s="15" t="s">
        <v>3144</v>
      </c>
      <c r="I197" s="15" t="s">
        <v>3145</v>
      </c>
      <c r="J197" s="15" t="s">
        <v>3146</v>
      </c>
      <c r="K197" s="15" t="s">
        <v>3147</v>
      </c>
      <c r="L197" s="15" t="s">
        <v>3148</v>
      </c>
      <c r="M197" s="15" t="s">
        <v>3149</v>
      </c>
      <c r="N197" s="15" t="s">
        <v>3150</v>
      </c>
      <c r="O197" s="15" t="s">
        <v>3151</v>
      </c>
    </row>
    <row r="198" spans="1:15" x14ac:dyDescent="0.25">
      <c r="A198" t="s">
        <v>44</v>
      </c>
      <c r="B198" s="15" t="s">
        <v>3152</v>
      </c>
      <c r="C198" t="s">
        <v>228</v>
      </c>
      <c r="D198" s="15" t="s">
        <v>3153</v>
      </c>
      <c r="E198" s="15" t="s">
        <v>3154</v>
      </c>
      <c r="F198" s="15" t="s">
        <v>3155</v>
      </c>
      <c r="G198" s="15" t="s">
        <v>3156</v>
      </c>
      <c r="H198" s="15" t="s">
        <v>3157</v>
      </c>
      <c r="I198" s="15" t="s">
        <v>3158</v>
      </c>
      <c r="J198" s="15" t="s">
        <v>3159</v>
      </c>
      <c r="K198" s="15" t="s">
        <v>3160</v>
      </c>
      <c r="L198" s="15" t="s">
        <v>3161</v>
      </c>
      <c r="M198" s="15" t="s">
        <v>3162</v>
      </c>
      <c r="N198" s="15" t="s">
        <v>3163</v>
      </c>
      <c r="O198" s="15" t="s">
        <v>3164</v>
      </c>
    </row>
    <row r="199" spans="1:15" x14ac:dyDescent="0.25">
      <c r="A199" t="s">
        <v>44</v>
      </c>
      <c r="B199" s="15" t="s">
        <v>3165</v>
      </c>
      <c r="C199" t="s">
        <v>229</v>
      </c>
      <c r="D199" s="15" t="s">
        <v>3166</v>
      </c>
      <c r="E199" s="15" t="s">
        <v>3167</v>
      </c>
      <c r="F199" s="15" t="s">
        <v>3168</v>
      </c>
      <c r="G199" s="15" t="s">
        <v>3169</v>
      </c>
      <c r="H199" s="15" t="s">
        <v>3170</v>
      </c>
      <c r="I199" s="15" t="s">
        <v>3171</v>
      </c>
      <c r="J199" s="15" t="s">
        <v>3172</v>
      </c>
      <c r="K199" s="15" t="s">
        <v>3173</v>
      </c>
      <c r="L199" s="15" t="s">
        <v>3174</v>
      </c>
      <c r="M199" s="15" t="s">
        <v>3175</v>
      </c>
      <c r="N199" s="15" t="s">
        <v>3176</v>
      </c>
      <c r="O199" s="15" t="s">
        <v>3177</v>
      </c>
    </row>
    <row r="200" spans="1:15" x14ac:dyDescent="0.25">
      <c r="A200" t="s">
        <v>44</v>
      </c>
      <c r="B200" s="15" t="s">
        <v>3178</v>
      </c>
      <c r="C200" t="s">
        <v>230</v>
      </c>
      <c r="D200" s="15" t="s">
        <v>3179</v>
      </c>
      <c r="E200" s="15" t="s">
        <v>3180</v>
      </c>
      <c r="F200" s="15" t="s">
        <v>3181</v>
      </c>
      <c r="G200" s="15" t="s">
        <v>3182</v>
      </c>
      <c r="H200" s="15" t="s">
        <v>3183</v>
      </c>
      <c r="I200" s="15" t="s">
        <v>3184</v>
      </c>
      <c r="J200" s="15" t="s">
        <v>3185</v>
      </c>
      <c r="K200" s="15" t="s">
        <v>3186</v>
      </c>
      <c r="L200" s="15" t="s">
        <v>3187</v>
      </c>
      <c r="M200" s="15" t="s">
        <v>3188</v>
      </c>
      <c r="N200" s="15" t="s">
        <v>3189</v>
      </c>
      <c r="O200" s="15" t="s">
        <v>3190</v>
      </c>
    </row>
    <row r="201" spans="1:15" x14ac:dyDescent="0.25">
      <c r="A201" t="s">
        <v>44</v>
      </c>
      <c r="B201" s="15" t="s">
        <v>3191</v>
      </c>
      <c r="C201" t="s">
        <v>231</v>
      </c>
      <c r="D201" s="15" t="s">
        <v>3192</v>
      </c>
      <c r="E201" s="15" t="s">
        <v>3193</v>
      </c>
      <c r="F201" s="15" t="s">
        <v>3194</v>
      </c>
      <c r="G201" s="15" t="s">
        <v>3195</v>
      </c>
      <c r="H201" s="15" t="s">
        <v>3196</v>
      </c>
      <c r="I201" s="15" t="s">
        <v>3197</v>
      </c>
      <c r="J201" s="15" t="s">
        <v>3198</v>
      </c>
      <c r="K201" s="15" t="s">
        <v>3199</v>
      </c>
      <c r="L201" s="15" t="s">
        <v>3200</v>
      </c>
      <c r="M201" s="15" t="s">
        <v>3201</v>
      </c>
      <c r="N201" s="15" t="s">
        <v>3202</v>
      </c>
      <c r="O201" s="15" t="s">
        <v>3203</v>
      </c>
    </row>
    <row r="202" spans="1:15" x14ac:dyDescent="0.25">
      <c r="A202" t="s">
        <v>44</v>
      </c>
      <c r="B202" s="15" t="s">
        <v>3204</v>
      </c>
      <c r="C202" t="s">
        <v>232</v>
      </c>
      <c r="D202" s="15" t="s">
        <v>3205</v>
      </c>
      <c r="E202" s="15" t="s">
        <v>3206</v>
      </c>
      <c r="F202" s="15" t="s">
        <v>3207</v>
      </c>
      <c r="G202" s="15" t="s">
        <v>3208</v>
      </c>
      <c r="H202" s="15" t="s">
        <v>3209</v>
      </c>
      <c r="I202" s="15" t="s">
        <v>3210</v>
      </c>
      <c r="J202" s="15" t="s">
        <v>3211</v>
      </c>
      <c r="K202" s="15" t="s">
        <v>3212</v>
      </c>
      <c r="L202" s="15" t="s">
        <v>3213</v>
      </c>
      <c r="M202" s="15" t="s">
        <v>3214</v>
      </c>
      <c r="N202" s="15" t="s">
        <v>3215</v>
      </c>
      <c r="O202" s="15" t="s">
        <v>3216</v>
      </c>
    </row>
    <row r="203" spans="1:15" x14ac:dyDescent="0.25">
      <c r="A203" t="s">
        <v>44</v>
      </c>
      <c r="B203" s="15" t="s">
        <v>3217</v>
      </c>
      <c r="C203" t="s">
        <v>233</v>
      </c>
      <c r="D203" s="15" t="s">
        <v>3218</v>
      </c>
      <c r="E203" s="15" t="s">
        <v>3219</v>
      </c>
      <c r="F203" s="15" t="s">
        <v>3220</v>
      </c>
      <c r="G203" s="15" t="s">
        <v>3221</v>
      </c>
      <c r="H203" s="15" t="s">
        <v>3222</v>
      </c>
      <c r="I203" s="15" t="s">
        <v>3223</v>
      </c>
      <c r="J203" s="15" t="s">
        <v>3224</v>
      </c>
      <c r="K203" s="15" t="s">
        <v>3225</v>
      </c>
      <c r="L203" s="15" t="s">
        <v>3226</v>
      </c>
      <c r="M203" s="15" t="s">
        <v>3227</v>
      </c>
      <c r="N203" s="15" t="s">
        <v>3228</v>
      </c>
      <c r="O203" s="15" t="s">
        <v>3229</v>
      </c>
    </row>
    <row r="204" spans="1:15" x14ac:dyDescent="0.25">
      <c r="A204" t="s">
        <v>44</v>
      </c>
      <c r="B204" s="15" t="s">
        <v>3230</v>
      </c>
      <c r="C204" t="s">
        <v>234</v>
      </c>
      <c r="D204" s="15" t="s">
        <v>3231</v>
      </c>
      <c r="E204" s="15" t="s">
        <v>3232</v>
      </c>
      <c r="F204" s="15" t="s">
        <v>3233</v>
      </c>
      <c r="G204" s="15" t="s">
        <v>3234</v>
      </c>
      <c r="H204" s="15" t="s">
        <v>3235</v>
      </c>
      <c r="I204" s="15" t="s">
        <v>3236</v>
      </c>
      <c r="J204" s="15" t="s">
        <v>3237</v>
      </c>
      <c r="K204" s="15" t="s">
        <v>3238</v>
      </c>
      <c r="L204" s="15" t="s">
        <v>3239</v>
      </c>
      <c r="M204" s="15" t="s">
        <v>3240</v>
      </c>
      <c r="N204" s="15" t="s">
        <v>3241</v>
      </c>
      <c r="O204" s="15" t="s">
        <v>3242</v>
      </c>
    </row>
    <row r="205" spans="1:15" x14ac:dyDescent="0.25">
      <c r="A205" t="s">
        <v>44</v>
      </c>
      <c r="B205" s="15" t="s">
        <v>3243</v>
      </c>
      <c r="C205" t="s">
        <v>235</v>
      </c>
      <c r="D205" s="15" t="s">
        <v>3244</v>
      </c>
      <c r="E205" s="15" t="s">
        <v>3245</v>
      </c>
      <c r="F205" s="15" t="s">
        <v>3246</v>
      </c>
      <c r="G205" s="15" t="s">
        <v>3247</v>
      </c>
      <c r="H205" s="15" t="s">
        <v>3248</v>
      </c>
      <c r="I205" s="15" t="s">
        <v>3249</v>
      </c>
      <c r="J205" s="15" t="s">
        <v>3250</v>
      </c>
      <c r="K205" s="15" t="s">
        <v>3251</v>
      </c>
      <c r="L205" s="15" t="s">
        <v>3252</v>
      </c>
      <c r="M205" s="15" t="s">
        <v>3253</v>
      </c>
      <c r="N205" s="15" t="s">
        <v>3254</v>
      </c>
      <c r="O205" s="15" t="s">
        <v>3255</v>
      </c>
    </row>
    <row r="206" spans="1:15" x14ac:dyDescent="0.25">
      <c r="A206" t="s">
        <v>44</v>
      </c>
      <c r="B206" s="15" t="s">
        <v>3256</v>
      </c>
      <c r="C206" t="s">
        <v>236</v>
      </c>
      <c r="D206" s="15" t="s">
        <v>3257</v>
      </c>
      <c r="E206" s="15" t="s">
        <v>3258</v>
      </c>
      <c r="F206" s="15" t="s">
        <v>3259</v>
      </c>
      <c r="G206" s="15" t="s">
        <v>3260</v>
      </c>
      <c r="H206" s="15" t="s">
        <v>3261</v>
      </c>
      <c r="I206" s="15" t="s">
        <v>3262</v>
      </c>
      <c r="J206" s="15" t="s">
        <v>3263</v>
      </c>
      <c r="K206" s="15" t="s">
        <v>3264</v>
      </c>
      <c r="L206" s="15" t="s">
        <v>3265</v>
      </c>
      <c r="M206" s="15" t="s">
        <v>3266</v>
      </c>
      <c r="N206" s="15" t="s">
        <v>3267</v>
      </c>
      <c r="O206" s="15" t="s">
        <v>3268</v>
      </c>
    </row>
    <row r="207" spans="1:15" x14ac:dyDescent="0.25">
      <c r="A207" t="s">
        <v>44</v>
      </c>
      <c r="B207" s="15" t="s">
        <v>3269</v>
      </c>
      <c r="C207" t="s">
        <v>237</v>
      </c>
      <c r="D207" s="15" t="s">
        <v>3270</v>
      </c>
      <c r="E207" s="15" t="s">
        <v>3271</v>
      </c>
      <c r="F207" s="15" t="s">
        <v>3272</v>
      </c>
      <c r="G207" s="15" t="s">
        <v>3273</v>
      </c>
      <c r="H207" s="15" t="s">
        <v>3274</v>
      </c>
      <c r="I207" s="15" t="s">
        <v>3275</v>
      </c>
      <c r="J207" s="15" t="s">
        <v>3276</v>
      </c>
      <c r="K207" s="15" t="s">
        <v>3277</v>
      </c>
      <c r="L207" s="15" t="s">
        <v>3278</v>
      </c>
      <c r="M207" s="15" t="s">
        <v>3279</v>
      </c>
      <c r="N207" s="15" t="s">
        <v>3280</v>
      </c>
      <c r="O207" s="15" t="s">
        <v>3281</v>
      </c>
    </row>
    <row r="208" spans="1:15" x14ac:dyDescent="0.25">
      <c r="A208" t="s">
        <v>44</v>
      </c>
      <c r="B208" s="15" t="s">
        <v>3282</v>
      </c>
      <c r="C208" t="s">
        <v>238</v>
      </c>
      <c r="D208" s="15" t="s">
        <v>3283</v>
      </c>
      <c r="E208" s="15" t="s">
        <v>3284</v>
      </c>
      <c r="F208" s="15" t="s">
        <v>3285</v>
      </c>
      <c r="G208" s="15" t="s">
        <v>3286</v>
      </c>
      <c r="H208" s="15" t="s">
        <v>3287</v>
      </c>
      <c r="I208" s="15" t="s">
        <v>3288</v>
      </c>
      <c r="J208" s="15" t="s">
        <v>3289</v>
      </c>
      <c r="K208" s="15" t="s">
        <v>3290</v>
      </c>
      <c r="L208" s="15" t="s">
        <v>3291</v>
      </c>
      <c r="M208" s="15" t="s">
        <v>3292</v>
      </c>
      <c r="N208" s="15" t="s">
        <v>3293</v>
      </c>
      <c r="O208" s="15" t="s">
        <v>3294</v>
      </c>
    </row>
    <row r="209" spans="1:15" x14ac:dyDescent="0.25">
      <c r="A209" t="s">
        <v>44</v>
      </c>
      <c r="B209" s="15" t="s">
        <v>3295</v>
      </c>
      <c r="C209" t="s">
        <v>239</v>
      </c>
      <c r="D209" s="15" t="s">
        <v>3296</v>
      </c>
      <c r="E209" s="15" t="s">
        <v>3297</v>
      </c>
      <c r="F209" s="15" t="s">
        <v>3298</v>
      </c>
      <c r="G209" s="15" t="s">
        <v>3299</v>
      </c>
      <c r="H209" s="15" t="s">
        <v>3300</v>
      </c>
      <c r="I209" s="15" t="s">
        <v>3301</v>
      </c>
      <c r="J209" s="15" t="s">
        <v>3302</v>
      </c>
      <c r="K209" s="15" t="s">
        <v>3303</v>
      </c>
      <c r="L209" s="15" t="s">
        <v>3304</v>
      </c>
      <c r="M209" s="15" t="s">
        <v>3305</v>
      </c>
      <c r="N209" s="15" t="s">
        <v>3306</v>
      </c>
      <c r="O209" s="15" t="s">
        <v>3307</v>
      </c>
    </row>
    <row r="210" spans="1:15" x14ac:dyDescent="0.25">
      <c r="A210" t="s">
        <v>44</v>
      </c>
      <c r="B210" s="15" t="s">
        <v>3308</v>
      </c>
      <c r="C210" t="s">
        <v>240</v>
      </c>
      <c r="D210" s="15" t="s">
        <v>3309</v>
      </c>
      <c r="E210" s="15" t="s">
        <v>3310</v>
      </c>
      <c r="F210" s="15" t="s">
        <v>3311</v>
      </c>
      <c r="G210" s="15" t="s">
        <v>3312</v>
      </c>
      <c r="H210" s="15" t="s">
        <v>3313</v>
      </c>
      <c r="I210" s="15" t="s">
        <v>3314</v>
      </c>
      <c r="J210" s="15" t="s">
        <v>3315</v>
      </c>
      <c r="K210" s="15" t="s">
        <v>3316</v>
      </c>
      <c r="L210" s="15" t="s">
        <v>3317</v>
      </c>
      <c r="M210" s="15" t="s">
        <v>3318</v>
      </c>
      <c r="N210" s="15" t="s">
        <v>3319</v>
      </c>
      <c r="O210" s="15" t="s">
        <v>3320</v>
      </c>
    </row>
    <row r="211" spans="1:15" x14ac:dyDescent="0.25">
      <c r="A211" t="s">
        <v>44</v>
      </c>
      <c r="B211" s="15" t="s">
        <v>3321</v>
      </c>
      <c r="C211" t="s">
        <v>241</v>
      </c>
      <c r="D211" s="15" t="s">
        <v>3322</v>
      </c>
      <c r="E211" s="15" t="s">
        <v>3323</v>
      </c>
      <c r="F211" s="15" t="s">
        <v>3324</v>
      </c>
      <c r="G211" s="15" t="s">
        <v>3325</v>
      </c>
      <c r="H211" s="15" t="s">
        <v>3326</v>
      </c>
      <c r="I211" s="15" t="s">
        <v>3327</v>
      </c>
      <c r="J211" s="15" t="s">
        <v>3328</v>
      </c>
      <c r="K211" s="15" t="s">
        <v>3329</v>
      </c>
      <c r="L211" s="15" t="s">
        <v>3330</v>
      </c>
      <c r="M211" s="15" t="s">
        <v>3331</v>
      </c>
      <c r="N211" s="15" t="s">
        <v>3332</v>
      </c>
      <c r="O211" s="15" t="s">
        <v>3333</v>
      </c>
    </row>
    <row r="212" spans="1:15" x14ac:dyDescent="0.25">
      <c r="A212" t="s">
        <v>44</v>
      </c>
      <c r="B212" s="15" t="s">
        <v>3334</v>
      </c>
      <c r="C212" t="s">
        <v>242</v>
      </c>
      <c r="D212" s="15" t="s">
        <v>3335</v>
      </c>
      <c r="E212" s="15" t="s">
        <v>3336</v>
      </c>
      <c r="F212" s="15" t="s">
        <v>3337</v>
      </c>
      <c r="G212" s="15" t="s">
        <v>3338</v>
      </c>
      <c r="H212" s="15" t="s">
        <v>3339</v>
      </c>
      <c r="I212" s="15" t="s">
        <v>3340</v>
      </c>
      <c r="J212" s="15" t="s">
        <v>3341</v>
      </c>
      <c r="K212" s="15" t="s">
        <v>3342</v>
      </c>
      <c r="L212" s="15" t="s">
        <v>3343</v>
      </c>
      <c r="M212" s="15" t="s">
        <v>3344</v>
      </c>
      <c r="N212" s="15" t="s">
        <v>3345</v>
      </c>
      <c r="O212" s="15" t="s">
        <v>3346</v>
      </c>
    </row>
    <row r="213" spans="1:15" x14ac:dyDescent="0.25">
      <c r="A213" t="s">
        <v>44</v>
      </c>
      <c r="B213" s="15" t="s">
        <v>3347</v>
      </c>
      <c r="C213" t="s">
        <v>243</v>
      </c>
      <c r="D213" s="15" t="s">
        <v>3348</v>
      </c>
      <c r="E213" s="15" t="s">
        <v>3349</v>
      </c>
      <c r="F213" s="15" t="s">
        <v>3350</v>
      </c>
      <c r="G213" s="15" t="s">
        <v>3351</v>
      </c>
      <c r="H213" s="15" t="s">
        <v>3352</v>
      </c>
      <c r="I213" s="15" t="s">
        <v>3353</v>
      </c>
      <c r="J213" s="15" t="s">
        <v>3354</v>
      </c>
      <c r="K213" s="15" t="s">
        <v>3355</v>
      </c>
      <c r="L213" s="15" t="s">
        <v>3356</v>
      </c>
      <c r="M213" s="15" t="s">
        <v>3357</v>
      </c>
      <c r="N213" s="15" t="s">
        <v>3358</v>
      </c>
      <c r="O213" s="15" t="s">
        <v>3359</v>
      </c>
    </row>
    <row r="214" spans="1:15" x14ac:dyDescent="0.25">
      <c r="A214" t="s">
        <v>44</v>
      </c>
      <c r="B214" s="15" t="s">
        <v>3360</v>
      </c>
      <c r="C214" t="s">
        <v>244</v>
      </c>
      <c r="D214" s="15" t="s">
        <v>3361</v>
      </c>
      <c r="E214" s="15" t="s">
        <v>3362</v>
      </c>
      <c r="F214" s="15" t="s">
        <v>3363</v>
      </c>
      <c r="G214" s="15" t="s">
        <v>3364</v>
      </c>
      <c r="H214" s="15" t="s">
        <v>3365</v>
      </c>
      <c r="I214" s="15" t="s">
        <v>3366</v>
      </c>
      <c r="J214" s="15" t="s">
        <v>3367</v>
      </c>
      <c r="K214" s="15" t="s">
        <v>3368</v>
      </c>
      <c r="L214" s="15" t="s">
        <v>3369</v>
      </c>
      <c r="M214" s="15" t="s">
        <v>3370</v>
      </c>
      <c r="N214" s="15" t="s">
        <v>3371</v>
      </c>
      <c r="O214" s="15" t="s">
        <v>3372</v>
      </c>
    </row>
    <row r="215" spans="1:15" x14ac:dyDescent="0.25">
      <c r="A215" t="s">
        <v>44</v>
      </c>
      <c r="B215" s="15" t="s">
        <v>3373</v>
      </c>
      <c r="C215" t="s">
        <v>245</v>
      </c>
      <c r="D215" s="15" t="s">
        <v>3374</v>
      </c>
      <c r="E215" s="15" t="s">
        <v>3375</v>
      </c>
      <c r="F215" s="15" t="s">
        <v>3376</v>
      </c>
      <c r="G215" s="15" t="s">
        <v>3377</v>
      </c>
      <c r="H215" s="15" t="s">
        <v>3378</v>
      </c>
      <c r="I215" s="15" t="s">
        <v>3379</v>
      </c>
      <c r="J215" s="15" t="s">
        <v>3380</v>
      </c>
      <c r="K215" s="15" t="s">
        <v>3381</v>
      </c>
      <c r="L215" s="15" t="s">
        <v>3382</v>
      </c>
      <c r="M215" s="15" t="s">
        <v>3383</v>
      </c>
      <c r="N215" s="15" t="s">
        <v>3384</v>
      </c>
      <c r="O215" s="15" t="s">
        <v>3385</v>
      </c>
    </row>
    <row r="216" spans="1:15" x14ac:dyDescent="0.25">
      <c r="A216" t="s">
        <v>44</v>
      </c>
      <c r="B216" s="15" t="s">
        <v>3386</v>
      </c>
      <c r="C216" t="s">
        <v>246</v>
      </c>
      <c r="D216" s="15" t="s">
        <v>3387</v>
      </c>
      <c r="E216" s="15" t="s">
        <v>3388</v>
      </c>
      <c r="F216" s="15" t="s">
        <v>3389</v>
      </c>
      <c r="G216" s="15" t="s">
        <v>3390</v>
      </c>
      <c r="H216" s="15" t="s">
        <v>3391</v>
      </c>
      <c r="I216" s="15" t="s">
        <v>3392</v>
      </c>
      <c r="J216" s="15" t="s">
        <v>3393</v>
      </c>
      <c r="K216" s="15" t="s">
        <v>3394</v>
      </c>
      <c r="L216" s="15" t="s">
        <v>3395</v>
      </c>
      <c r="M216" s="15" t="s">
        <v>3396</v>
      </c>
      <c r="N216" s="15" t="s">
        <v>3397</v>
      </c>
      <c r="O216" s="15" t="s">
        <v>3398</v>
      </c>
    </row>
    <row r="217" spans="1:15" x14ac:dyDescent="0.25">
      <c r="A217" t="s">
        <v>44</v>
      </c>
      <c r="B217" s="15" t="s">
        <v>3399</v>
      </c>
      <c r="C217" t="s">
        <v>247</v>
      </c>
      <c r="D217" s="15" t="s">
        <v>3400</v>
      </c>
      <c r="E217" s="15" t="s">
        <v>3401</v>
      </c>
      <c r="F217" s="15" t="s">
        <v>3402</v>
      </c>
      <c r="G217" s="15" t="s">
        <v>3403</v>
      </c>
      <c r="H217" s="15" t="s">
        <v>3404</v>
      </c>
      <c r="I217" s="15" t="s">
        <v>3405</v>
      </c>
      <c r="J217" s="15" t="s">
        <v>3406</v>
      </c>
      <c r="K217" s="15" t="s">
        <v>3407</v>
      </c>
      <c r="L217" s="15" t="s">
        <v>3408</v>
      </c>
      <c r="M217" s="15" t="s">
        <v>3409</v>
      </c>
      <c r="N217" s="15" t="s">
        <v>3410</v>
      </c>
      <c r="O217" s="15" t="s">
        <v>3411</v>
      </c>
    </row>
    <row r="218" spans="1:15" x14ac:dyDescent="0.25">
      <c r="A218" t="s">
        <v>44</v>
      </c>
      <c r="B218" s="15" t="s">
        <v>3412</v>
      </c>
      <c r="C218" t="s">
        <v>248</v>
      </c>
      <c r="D218" s="15" t="s">
        <v>3413</v>
      </c>
      <c r="E218" s="15" t="s">
        <v>3414</v>
      </c>
      <c r="F218" s="15" t="s">
        <v>3415</v>
      </c>
      <c r="G218" s="15" t="s">
        <v>3416</v>
      </c>
      <c r="H218" s="15" t="s">
        <v>3417</v>
      </c>
      <c r="I218" s="15" t="s">
        <v>3418</v>
      </c>
      <c r="J218" s="15" t="s">
        <v>3419</v>
      </c>
      <c r="K218" s="15" t="s">
        <v>3420</v>
      </c>
      <c r="L218" s="15" t="s">
        <v>3421</v>
      </c>
      <c r="M218" s="15" t="s">
        <v>3422</v>
      </c>
      <c r="N218" s="15" t="s">
        <v>3423</v>
      </c>
      <c r="O218" s="15" t="s">
        <v>3424</v>
      </c>
    </row>
    <row r="219" spans="1:15" x14ac:dyDescent="0.25">
      <c r="A219" t="s">
        <v>44</v>
      </c>
      <c r="B219" s="15" t="s">
        <v>3425</v>
      </c>
      <c r="C219" t="s">
        <v>249</v>
      </c>
      <c r="D219" s="15" t="s">
        <v>3426</v>
      </c>
      <c r="E219" s="15" t="s">
        <v>3427</v>
      </c>
      <c r="F219" s="15" t="s">
        <v>3428</v>
      </c>
      <c r="G219" s="15" t="s">
        <v>3429</v>
      </c>
      <c r="H219" s="15" t="s">
        <v>3430</v>
      </c>
      <c r="I219" s="15" t="s">
        <v>3431</v>
      </c>
      <c r="J219" s="15" t="s">
        <v>3432</v>
      </c>
      <c r="K219" s="15" t="s">
        <v>3433</v>
      </c>
      <c r="L219" s="15" t="s">
        <v>3434</v>
      </c>
      <c r="M219" s="15" t="s">
        <v>3435</v>
      </c>
      <c r="N219" s="15" t="s">
        <v>3436</v>
      </c>
      <c r="O219" s="15" t="s">
        <v>3437</v>
      </c>
    </row>
    <row r="220" spans="1:15" x14ac:dyDescent="0.25">
      <c r="A220" t="s">
        <v>44</v>
      </c>
      <c r="B220" s="15" t="s">
        <v>3438</v>
      </c>
      <c r="C220" t="s">
        <v>250</v>
      </c>
      <c r="D220" s="15" t="s">
        <v>3439</v>
      </c>
      <c r="E220" s="15" t="s">
        <v>3440</v>
      </c>
      <c r="F220" s="15" t="s">
        <v>3441</v>
      </c>
      <c r="G220" s="15" t="s">
        <v>3442</v>
      </c>
      <c r="H220" s="15" t="s">
        <v>3443</v>
      </c>
      <c r="I220" s="15" t="s">
        <v>3444</v>
      </c>
      <c r="J220" s="15" t="s">
        <v>3445</v>
      </c>
      <c r="K220" s="15" t="s">
        <v>3446</v>
      </c>
      <c r="L220" s="15" t="s">
        <v>3447</v>
      </c>
      <c r="M220" s="15" t="s">
        <v>3448</v>
      </c>
      <c r="N220" s="15" t="s">
        <v>3449</v>
      </c>
      <c r="O220" s="15" t="s">
        <v>3450</v>
      </c>
    </row>
    <row r="221" spans="1:15" x14ac:dyDescent="0.25">
      <c r="A221" t="s">
        <v>44</v>
      </c>
      <c r="B221" s="15" t="s">
        <v>3451</v>
      </c>
      <c r="C221" t="s">
        <v>251</v>
      </c>
      <c r="D221" s="15" t="s">
        <v>3452</v>
      </c>
      <c r="E221" s="15" t="s">
        <v>3453</v>
      </c>
      <c r="F221" s="15" t="s">
        <v>3454</v>
      </c>
      <c r="G221" s="15" t="s">
        <v>3455</v>
      </c>
      <c r="H221" s="15" t="s">
        <v>3456</v>
      </c>
      <c r="I221" s="15" t="s">
        <v>3457</v>
      </c>
      <c r="J221" s="15" t="s">
        <v>3458</v>
      </c>
      <c r="K221" s="15" t="s">
        <v>3459</v>
      </c>
      <c r="L221" s="15" t="s">
        <v>3460</v>
      </c>
      <c r="M221" s="15" t="s">
        <v>3461</v>
      </c>
      <c r="N221" s="15" t="s">
        <v>3462</v>
      </c>
      <c r="O221" s="15" t="s">
        <v>3463</v>
      </c>
    </row>
    <row r="222" spans="1:15" x14ac:dyDescent="0.25">
      <c r="A222" t="s">
        <v>44</v>
      </c>
      <c r="B222" s="15" t="s">
        <v>3464</v>
      </c>
      <c r="C222" t="s">
        <v>252</v>
      </c>
      <c r="D222" s="15" t="s">
        <v>3465</v>
      </c>
      <c r="E222" s="15" t="s">
        <v>3466</v>
      </c>
      <c r="F222" s="15" t="s">
        <v>3467</v>
      </c>
      <c r="G222" s="15" t="s">
        <v>3468</v>
      </c>
      <c r="H222" s="15" t="s">
        <v>3469</v>
      </c>
      <c r="I222" s="15" t="s">
        <v>3470</v>
      </c>
      <c r="J222" s="15" t="s">
        <v>3471</v>
      </c>
      <c r="K222" s="15" t="s">
        <v>3472</v>
      </c>
      <c r="L222" s="15" t="s">
        <v>3473</v>
      </c>
      <c r="M222" s="15" t="s">
        <v>3474</v>
      </c>
      <c r="N222" s="15" t="s">
        <v>3475</v>
      </c>
      <c r="O222" s="15" t="s">
        <v>3476</v>
      </c>
    </row>
    <row r="223" spans="1:15" x14ac:dyDescent="0.25">
      <c r="A223" t="s">
        <v>44</v>
      </c>
      <c r="B223" s="15" t="s">
        <v>3477</v>
      </c>
      <c r="C223" t="s">
        <v>253</v>
      </c>
      <c r="D223" s="15" t="s">
        <v>3478</v>
      </c>
      <c r="E223" s="15" t="s">
        <v>3479</v>
      </c>
      <c r="F223" s="15" t="s">
        <v>3480</v>
      </c>
      <c r="G223" s="15" t="s">
        <v>3481</v>
      </c>
      <c r="H223" s="15" t="s">
        <v>3482</v>
      </c>
      <c r="I223" s="15" t="s">
        <v>3483</v>
      </c>
      <c r="J223" s="15" t="s">
        <v>3484</v>
      </c>
      <c r="K223" s="15" t="s">
        <v>3485</v>
      </c>
      <c r="L223" s="15" t="s">
        <v>3486</v>
      </c>
      <c r="M223" s="15" t="s">
        <v>3487</v>
      </c>
      <c r="N223" s="15" t="s">
        <v>3488</v>
      </c>
      <c r="O223" s="15" t="s">
        <v>3489</v>
      </c>
    </row>
    <row r="224" spans="1:15" x14ac:dyDescent="0.25">
      <c r="A224" t="s">
        <v>44</v>
      </c>
      <c r="B224" s="15" t="s">
        <v>3490</v>
      </c>
      <c r="C224" t="s">
        <v>254</v>
      </c>
      <c r="D224" s="15" t="s">
        <v>3491</v>
      </c>
      <c r="E224" s="15" t="s">
        <v>3492</v>
      </c>
      <c r="F224" s="15" t="s">
        <v>3493</v>
      </c>
      <c r="G224" s="15" t="s">
        <v>3494</v>
      </c>
      <c r="H224" s="15" t="s">
        <v>3495</v>
      </c>
      <c r="I224" s="15" t="s">
        <v>3496</v>
      </c>
      <c r="J224" s="15" t="s">
        <v>3497</v>
      </c>
      <c r="K224" s="15" t="s">
        <v>3498</v>
      </c>
      <c r="L224" s="15" t="s">
        <v>3499</v>
      </c>
      <c r="M224" s="15" t="s">
        <v>3500</v>
      </c>
      <c r="N224" s="15" t="s">
        <v>3501</v>
      </c>
      <c r="O224" s="15" t="s">
        <v>3502</v>
      </c>
    </row>
    <row r="225" spans="1:15" x14ac:dyDescent="0.25">
      <c r="A225" t="s">
        <v>44</v>
      </c>
      <c r="B225" s="15" t="s">
        <v>3503</v>
      </c>
      <c r="C225" t="s">
        <v>255</v>
      </c>
      <c r="D225" s="15" t="s">
        <v>3504</v>
      </c>
      <c r="E225" s="15" t="s">
        <v>3505</v>
      </c>
      <c r="F225" s="15" t="s">
        <v>3506</v>
      </c>
      <c r="G225" s="15" t="s">
        <v>3507</v>
      </c>
      <c r="H225" s="15" t="s">
        <v>3508</v>
      </c>
      <c r="I225" s="15" t="s">
        <v>3509</v>
      </c>
      <c r="J225" s="15" t="s">
        <v>3510</v>
      </c>
      <c r="K225" s="15" t="s">
        <v>3511</v>
      </c>
      <c r="L225" s="15" t="s">
        <v>3512</v>
      </c>
      <c r="M225" s="15" t="s">
        <v>3513</v>
      </c>
      <c r="N225" s="15" t="s">
        <v>3514</v>
      </c>
      <c r="O225" s="15" t="s">
        <v>3515</v>
      </c>
    </row>
    <row r="226" spans="1:15" x14ac:dyDescent="0.25">
      <c r="A226" t="s">
        <v>44</v>
      </c>
      <c r="B226" s="15" t="s">
        <v>3516</v>
      </c>
      <c r="C226" t="s">
        <v>256</v>
      </c>
      <c r="D226" s="15" t="s">
        <v>3517</v>
      </c>
      <c r="E226" s="15" t="s">
        <v>3518</v>
      </c>
      <c r="F226" s="15" t="s">
        <v>3519</v>
      </c>
      <c r="G226" s="15" t="s">
        <v>3520</v>
      </c>
      <c r="H226" s="15" t="s">
        <v>3521</v>
      </c>
      <c r="I226" s="15" t="s">
        <v>3522</v>
      </c>
      <c r="J226" s="15" t="s">
        <v>3523</v>
      </c>
      <c r="K226" s="15" t="s">
        <v>3524</v>
      </c>
      <c r="L226" s="15" t="s">
        <v>3525</v>
      </c>
      <c r="M226" s="15" t="s">
        <v>3526</v>
      </c>
      <c r="N226" s="15" t="s">
        <v>3527</v>
      </c>
      <c r="O226" s="15" t="s">
        <v>3528</v>
      </c>
    </row>
    <row r="227" spans="1:15" x14ac:dyDescent="0.25">
      <c r="A227" t="s">
        <v>44</v>
      </c>
      <c r="B227" s="15" t="s">
        <v>3529</v>
      </c>
      <c r="C227" t="s">
        <v>257</v>
      </c>
      <c r="D227" s="15" t="s">
        <v>3530</v>
      </c>
      <c r="E227" s="15" t="s">
        <v>3531</v>
      </c>
      <c r="F227" s="15" t="s">
        <v>3532</v>
      </c>
      <c r="G227" s="15" t="s">
        <v>3533</v>
      </c>
      <c r="H227" s="15" t="s">
        <v>3534</v>
      </c>
      <c r="I227" s="15" t="s">
        <v>3535</v>
      </c>
      <c r="J227" s="15" t="s">
        <v>3536</v>
      </c>
      <c r="K227" s="15" t="s">
        <v>3537</v>
      </c>
      <c r="L227" s="15" t="s">
        <v>3538</v>
      </c>
      <c r="M227" s="15" t="s">
        <v>3539</v>
      </c>
      <c r="N227" s="15" t="s">
        <v>3540</v>
      </c>
      <c r="O227" s="15" t="s">
        <v>3541</v>
      </c>
    </row>
    <row r="228" spans="1:15" x14ac:dyDescent="0.25">
      <c r="A228" t="s">
        <v>44</v>
      </c>
      <c r="B228" s="15" t="s">
        <v>3542</v>
      </c>
      <c r="C228" t="s">
        <v>258</v>
      </c>
      <c r="D228" s="15" t="s">
        <v>3543</v>
      </c>
      <c r="E228" s="15" t="s">
        <v>3544</v>
      </c>
      <c r="F228" s="15" t="s">
        <v>3545</v>
      </c>
      <c r="G228" s="15" t="s">
        <v>3546</v>
      </c>
      <c r="H228" s="15" t="s">
        <v>3547</v>
      </c>
      <c r="I228" s="15" t="s">
        <v>3548</v>
      </c>
      <c r="J228" s="15" t="s">
        <v>3549</v>
      </c>
      <c r="K228" s="15" t="s">
        <v>3550</v>
      </c>
      <c r="L228" s="15" t="s">
        <v>3551</v>
      </c>
      <c r="M228" s="15" t="s">
        <v>3552</v>
      </c>
      <c r="N228" s="15" t="s">
        <v>3553</v>
      </c>
      <c r="O228" s="15" t="s">
        <v>3554</v>
      </c>
    </row>
    <row r="229" spans="1:15" x14ac:dyDescent="0.25">
      <c r="A229" t="s">
        <v>44</v>
      </c>
      <c r="B229" s="15" t="s">
        <v>3555</v>
      </c>
      <c r="C229" t="s">
        <v>259</v>
      </c>
      <c r="D229" s="15" t="s">
        <v>3556</v>
      </c>
      <c r="E229" s="15" t="s">
        <v>3557</v>
      </c>
      <c r="F229" s="15" t="s">
        <v>3558</v>
      </c>
      <c r="G229" s="15" t="s">
        <v>3559</v>
      </c>
      <c r="H229" s="15" t="s">
        <v>3560</v>
      </c>
      <c r="I229" s="15" t="s">
        <v>3561</v>
      </c>
      <c r="J229" s="15" t="s">
        <v>3562</v>
      </c>
      <c r="K229" s="15" t="s">
        <v>3563</v>
      </c>
      <c r="L229" s="15" t="s">
        <v>3564</v>
      </c>
      <c r="M229" s="15" t="s">
        <v>3565</v>
      </c>
      <c r="N229" s="15" t="s">
        <v>3566</v>
      </c>
      <c r="O229" s="15" t="s">
        <v>3567</v>
      </c>
    </row>
    <row r="230" spans="1:15" x14ac:dyDescent="0.25">
      <c r="A230" t="s">
        <v>44</v>
      </c>
      <c r="B230" s="15" t="s">
        <v>3568</v>
      </c>
      <c r="C230" t="s">
        <v>260</v>
      </c>
      <c r="D230" s="15" t="s">
        <v>3569</v>
      </c>
      <c r="E230" s="15" t="s">
        <v>3570</v>
      </c>
      <c r="F230" s="15" t="s">
        <v>3571</v>
      </c>
      <c r="G230" s="15" t="s">
        <v>3572</v>
      </c>
      <c r="H230" s="15" t="s">
        <v>3573</v>
      </c>
      <c r="I230" s="15" t="s">
        <v>3574</v>
      </c>
      <c r="J230" s="15" t="s">
        <v>3575</v>
      </c>
      <c r="K230" s="15" t="s">
        <v>3576</v>
      </c>
      <c r="L230" s="15" t="s">
        <v>3577</v>
      </c>
      <c r="M230" s="15" t="s">
        <v>3578</v>
      </c>
      <c r="N230" s="15" t="s">
        <v>3579</v>
      </c>
      <c r="O230" s="15" t="s">
        <v>3580</v>
      </c>
    </row>
    <row r="231" spans="1:15" x14ac:dyDescent="0.25">
      <c r="A231" t="s">
        <v>44</v>
      </c>
      <c r="B231" s="15" t="s">
        <v>3581</v>
      </c>
      <c r="C231" t="s">
        <v>261</v>
      </c>
      <c r="D231" s="15" t="s">
        <v>3582</v>
      </c>
      <c r="E231" s="15" t="s">
        <v>3583</v>
      </c>
      <c r="F231" s="15" t="s">
        <v>3584</v>
      </c>
      <c r="G231" s="15" t="s">
        <v>3585</v>
      </c>
      <c r="H231" s="15" t="s">
        <v>3586</v>
      </c>
      <c r="I231" s="15" t="s">
        <v>3587</v>
      </c>
      <c r="J231" s="15" t="s">
        <v>3588</v>
      </c>
      <c r="K231" s="15" t="s">
        <v>3589</v>
      </c>
      <c r="L231" s="15" t="s">
        <v>3590</v>
      </c>
      <c r="M231" s="15" t="s">
        <v>3591</v>
      </c>
      <c r="N231" s="15" t="s">
        <v>3592</v>
      </c>
      <c r="O231" s="15" t="s">
        <v>3593</v>
      </c>
    </row>
    <row r="232" spans="1:15" x14ac:dyDescent="0.25">
      <c r="A232" t="s">
        <v>44</v>
      </c>
      <c r="B232" s="15" t="s">
        <v>3594</v>
      </c>
      <c r="C232" t="s">
        <v>262</v>
      </c>
      <c r="D232" s="15" t="s">
        <v>3595</v>
      </c>
      <c r="E232" s="15" t="s">
        <v>3596</v>
      </c>
      <c r="F232" s="15" t="s">
        <v>3597</v>
      </c>
      <c r="G232" s="15" t="s">
        <v>3598</v>
      </c>
      <c r="H232" s="15" t="s">
        <v>3599</v>
      </c>
      <c r="I232" s="15" t="s">
        <v>3600</v>
      </c>
      <c r="J232" s="15" t="s">
        <v>3601</v>
      </c>
      <c r="K232" s="15" t="s">
        <v>3602</v>
      </c>
      <c r="L232" s="15" t="s">
        <v>3603</v>
      </c>
      <c r="M232" s="15" t="s">
        <v>3604</v>
      </c>
      <c r="N232" s="15" t="s">
        <v>3605</v>
      </c>
      <c r="O232" s="15" t="s">
        <v>3606</v>
      </c>
    </row>
    <row r="233" spans="1:15" x14ac:dyDescent="0.25">
      <c r="A233" t="s">
        <v>44</v>
      </c>
      <c r="B233" s="15" t="s">
        <v>3607</v>
      </c>
      <c r="C233" t="s">
        <v>263</v>
      </c>
      <c r="D233" s="15" t="s">
        <v>3608</v>
      </c>
      <c r="E233" s="15" t="s">
        <v>3609</v>
      </c>
      <c r="F233" s="15" t="s">
        <v>3610</v>
      </c>
      <c r="G233" s="15" t="s">
        <v>3611</v>
      </c>
      <c r="H233" s="15" t="s">
        <v>3612</v>
      </c>
      <c r="I233" s="15" t="s">
        <v>3613</v>
      </c>
      <c r="J233" s="15" t="s">
        <v>3614</v>
      </c>
      <c r="K233" s="15" t="s">
        <v>3615</v>
      </c>
      <c r="L233" s="15" t="s">
        <v>3616</v>
      </c>
      <c r="M233" s="15" t="s">
        <v>3617</v>
      </c>
      <c r="N233" s="15" t="s">
        <v>3618</v>
      </c>
      <c r="O233" s="15" t="s">
        <v>3619</v>
      </c>
    </row>
    <row r="234" spans="1:15" x14ac:dyDescent="0.25">
      <c r="A234" t="s">
        <v>44</v>
      </c>
      <c r="B234" s="15" t="s">
        <v>3620</v>
      </c>
      <c r="C234" t="s">
        <v>264</v>
      </c>
      <c r="D234" s="15" t="s">
        <v>3621</v>
      </c>
      <c r="E234" s="15" t="s">
        <v>3622</v>
      </c>
      <c r="F234" s="15" t="s">
        <v>3623</v>
      </c>
      <c r="G234" s="15" t="s">
        <v>3624</v>
      </c>
      <c r="H234" s="15" t="s">
        <v>3625</v>
      </c>
      <c r="I234" s="15" t="s">
        <v>3626</v>
      </c>
      <c r="J234" s="15" t="s">
        <v>3627</v>
      </c>
      <c r="K234" s="15" t="s">
        <v>3628</v>
      </c>
      <c r="L234" s="15" t="s">
        <v>3629</v>
      </c>
      <c r="M234" s="15" t="s">
        <v>3630</v>
      </c>
      <c r="N234" s="15" t="s">
        <v>3631</v>
      </c>
      <c r="O234" s="15" t="s">
        <v>3632</v>
      </c>
    </row>
    <row r="235" spans="1:15" x14ac:dyDescent="0.25">
      <c r="A235" t="s">
        <v>44</v>
      </c>
      <c r="B235" s="15" t="s">
        <v>3633</v>
      </c>
      <c r="C235" t="s">
        <v>265</v>
      </c>
      <c r="D235" s="15" t="s">
        <v>3634</v>
      </c>
      <c r="E235" s="15" t="s">
        <v>3635</v>
      </c>
      <c r="F235" s="15" t="s">
        <v>3636</v>
      </c>
      <c r="G235" s="15" t="s">
        <v>3637</v>
      </c>
      <c r="H235" s="15" t="s">
        <v>3638</v>
      </c>
      <c r="I235" s="15" t="s">
        <v>3639</v>
      </c>
      <c r="J235" s="15" t="s">
        <v>3640</v>
      </c>
      <c r="K235" s="15" t="s">
        <v>3641</v>
      </c>
      <c r="L235" s="15" t="s">
        <v>3642</v>
      </c>
      <c r="M235" s="15" t="s">
        <v>3643</v>
      </c>
      <c r="N235" s="15" t="s">
        <v>3644</v>
      </c>
      <c r="O235" s="15" t="s">
        <v>3645</v>
      </c>
    </row>
    <row r="236" spans="1:15" x14ac:dyDescent="0.25">
      <c r="A236" t="s">
        <v>44</v>
      </c>
      <c r="B236" s="15" t="s">
        <v>3646</v>
      </c>
      <c r="C236" t="s">
        <v>266</v>
      </c>
      <c r="D236" s="15" t="s">
        <v>3647</v>
      </c>
      <c r="E236" s="15" t="s">
        <v>3648</v>
      </c>
      <c r="F236" s="15" t="s">
        <v>3649</v>
      </c>
      <c r="G236" s="15" t="s">
        <v>3650</v>
      </c>
      <c r="H236" s="15" t="s">
        <v>3651</v>
      </c>
      <c r="I236" s="15" t="s">
        <v>3652</v>
      </c>
      <c r="J236" s="15" t="s">
        <v>3653</v>
      </c>
      <c r="K236" s="15" t="s">
        <v>3654</v>
      </c>
      <c r="L236" s="15" t="s">
        <v>3655</v>
      </c>
      <c r="M236" s="15" t="s">
        <v>3656</v>
      </c>
      <c r="N236" s="15" t="s">
        <v>3657</v>
      </c>
      <c r="O236" s="15" t="s">
        <v>3658</v>
      </c>
    </row>
    <row r="237" spans="1:15" x14ac:dyDescent="0.25">
      <c r="A237" t="s">
        <v>44</v>
      </c>
      <c r="B237" s="15" t="s">
        <v>3659</v>
      </c>
      <c r="C237" t="s">
        <v>267</v>
      </c>
      <c r="D237" s="15" t="s">
        <v>3660</v>
      </c>
      <c r="E237" s="15" t="s">
        <v>3661</v>
      </c>
      <c r="F237" s="15" t="s">
        <v>3662</v>
      </c>
      <c r="G237" s="15" t="s">
        <v>3663</v>
      </c>
      <c r="H237" s="15" t="s">
        <v>3664</v>
      </c>
      <c r="I237" s="15" t="s">
        <v>3665</v>
      </c>
      <c r="J237" s="15" t="s">
        <v>3666</v>
      </c>
      <c r="K237" s="15" t="s">
        <v>3667</v>
      </c>
      <c r="L237" s="15" t="s">
        <v>3668</v>
      </c>
      <c r="M237" s="15" t="s">
        <v>3669</v>
      </c>
      <c r="N237" s="15" t="s">
        <v>3670</v>
      </c>
      <c r="O237" s="15" t="s">
        <v>3671</v>
      </c>
    </row>
    <row r="238" spans="1:15" x14ac:dyDescent="0.25">
      <c r="A238" t="s">
        <v>44</v>
      </c>
      <c r="B238" s="15" t="s">
        <v>3672</v>
      </c>
      <c r="C238" t="s">
        <v>268</v>
      </c>
      <c r="D238" s="15" t="s">
        <v>3673</v>
      </c>
      <c r="E238" s="15" t="s">
        <v>3674</v>
      </c>
      <c r="F238" s="15" t="s">
        <v>3675</v>
      </c>
      <c r="G238" s="15" t="s">
        <v>3676</v>
      </c>
      <c r="H238" s="15" t="s">
        <v>3677</v>
      </c>
      <c r="I238" s="15" t="s">
        <v>3678</v>
      </c>
      <c r="J238" s="15" t="s">
        <v>3679</v>
      </c>
      <c r="K238" s="15" t="s">
        <v>3680</v>
      </c>
      <c r="L238" s="15" t="s">
        <v>3681</v>
      </c>
      <c r="M238" s="15" t="s">
        <v>3682</v>
      </c>
      <c r="N238" s="15" t="s">
        <v>3683</v>
      </c>
      <c r="O238" s="15" t="s">
        <v>3684</v>
      </c>
    </row>
    <row r="239" spans="1:15" x14ac:dyDescent="0.25">
      <c r="A239" t="s">
        <v>44</v>
      </c>
      <c r="B239" s="15" t="s">
        <v>3685</v>
      </c>
      <c r="C239" t="s">
        <v>269</v>
      </c>
      <c r="D239" s="15" t="s">
        <v>3686</v>
      </c>
      <c r="E239" s="15" t="s">
        <v>3687</v>
      </c>
      <c r="F239" s="15" t="s">
        <v>3688</v>
      </c>
      <c r="G239" s="15" t="s">
        <v>3689</v>
      </c>
      <c r="H239" s="15" t="s">
        <v>3690</v>
      </c>
      <c r="I239" s="15" t="s">
        <v>3691</v>
      </c>
      <c r="J239" s="15" t="s">
        <v>3692</v>
      </c>
      <c r="K239" s="15" t="s">
        <v>3693</v>
      </c>
      <c r="L239" s="15" t="s">
        <v>3694</v>
      </c>
      <c r="M239" s="15" t="s">
        <v>3695</v>
      </c>
      <c r="N239" s="15" t="s">
        <v>3696</v>
      </c>
      <c r="O239" s="15" t="s">
        <v>3697</v>
      </c>
    </row>
    <row r="240" spans="1:15" x14ac:dyDescent="0.25">
      <c r="A240" t="s">
        <v>44</v>
      </c>
      <c r="B240" s="15" t="s">
        <v>3698</v>
      </c>
      <c r="C240" t="s">
        <v>270</v>
      </c>
      <c r="D240" s="15" t="s">
        <v>3699</v>
      </c>
      <c r="E240" s="15" t="s">
        <v>3700</v>
      </c>
      <c r="F240" s="15" t="s">
        <v>3701</v>
      </c>
      <c r="G240" s="15" t="s">
        <v>3702</v>
      </c>
      <c r="H240" s="15" t="s">
        <v>3703</v>
      </c>
      <c r="I240" s="15" t="s">
        <v>3704</v>
      </c>
      <c r="J240" s="15" t="s">
        <v>3705</v>
      </c>
      <c r="K240" s="15" t="s">
        <v>3706</v>
      </c>
      <c r="L240" s="15" t="s">
        <v>3707</v>
      </c>
      <c r="M240" s="15" t="s">
        <v>3708</v>
      </c>
      <c r="N240" s="15" t="s">
        <v>3709</v>
      </c>
      <c r="O240" s="15" t="s">
        <v>3710</v>
      </c>
    </row>
    <row r="241" spans="1:15" x14ac:dyDescent="0.25">
      <c r="A241" t="s">
        <v>44</v>
      </c>
      <c r="B241" s="15" t="s">
        <v>3711</v>
      </c>
      <c r="C241" t="s">
        <v>271</v>
      </c>
      <c r="D241" s="15" t="s">
        <v>3712</v>
      </c>
      <c r="E241" s="15" t="s">
        <v>3713</v>
      </c>
      <c r="F241" s="15" t="s">
        <v>3714</v>
      </c>
      <c r="G241" s="15" t="s">
        <v>3715</v>
      </c>
      <c r="H241" s="15" t="s">
        <v>3716</v>
      </c>
      <c r="I241" s="15" t="s">
        <v>3717</v>
      </c>
      <c r="J241" s="15" t="s">
        <v>3718</v>
      </c>
      <c r="K241" s="15" t="s">
        <v>3719</v>
      </c>
      <c r="L241" s="15" t="s">
        <v>3720</v>
      </c>
      <c r="M241" s="15" t="s">
        <v>3721</v>
      </c>
      <c r="N241" s="15" t="s">
        <v>3722</v>
      </c>
      <c r="O241" s="15" t="s">
        <v>3723</v>
      </c>
    </row>
    <row r="242" spans="1:15" x14ac:dyDescent="0.25">
      <c r="A242" t="s">
        <v>44</v>
      </c>
      <c r="B242" s="15" t="s">
        <v>3724</v>
      </c>
      <c r="C242" t="s">
        <v>272</v>
      </c>
      <c r="D242" s="15" t="s">
        <v>3725</v>
      </c>
      <c r="E242" s="15" t="s">
        <v>3726</v>
      </c>
      <c r="F242" s="15" t="s">
        <v>3727</v>
      </c>
      <c r="G242" s="15" t="s">
        <v>3728</v>
      </c>
      <c r="H242" s="15" t="s">
        <v>3729</v>
      </c>
      <c r="I242" s="15" t="s">
        <v>3730</v>
      </c>
      <c r="J242" s="15" t="s">
        <v>3731</v>
      </c>
      <c r="K242" s="15" t="s">
        <v>3732</v>
      </c>
      <c r="L242" s="15" t="s">
        <v>3733</v>
      </c>
      <c r="M242" s="15" t="s">
        <v>3734</v>
      </c>
      <c r="N242" s="15" t="s">
        <v>3735</v>
      </c>
      <c r="O242" s="15" t="s">
        <v>3736</v>
      </c>
    </row>
    <row r="243" spans="1:15" x14ac:dyDescent="0.25">
      <c r="A243" t="s">
        <v>44</v>
      </c>
      <c r="B243" s="15" t="s">
        <v>3737</v>
      </c>
      <c r="C243" t="s">
        <v>273</v>
      </c>
      <c r="D243" s="15" t="s">
        <v>3738</v>
      </c>
      <c r="E243" s="15" t="s">
        <v>3739</v>
      </c>
      <c r="F243" s="15" t="s">
        <v>3740</v>
      </c>
      <c r="G243" s="15" t="s">
        <v>3741</v>
      </c>
      <c r="H243" s="15" t="s">
        <v>3742</v>
      </c>
      <c r="I243" s="15" t="s">
        <v>3743</v>
      </c>
      <c r="J243" s="15" t="s">
        <v>3744</v>
      </c>
      <c r="K243" s="15" t="s">
        <v>3745</v>
      </c>
      <c r="L243" s="15" t="s">
        <v>3746</v>
      </c>
      <c r="M243" s="15" t="s">
        <v>3747</v>
      </c>
      <c r="N243" s="15" t="s">
        <v>3748</v>
      </c>
      <c r="O243" s="15" t="s">
        <v>3749</v>
      </c>
    </row>
    <row r="244" spans="1:15" x14ac:dyDescent="0.25">
      <c r="A244" t="s">
        <v>44</v>
      </c>
      <c r="B244" s="15" t="s">
        <v>3750</v>
      </c>
      <c r="C244" t="s">
        <v>274</v>
      </c>
      <c r="D244" s="15" t="s">
        <v>3751</v>
      </c>
      <c r="E244" s="15" t="s">
        <v>3752</v>
      </c>
      <c r="F244" s="15" t="s">
        <v>3753</v>
      </c>
      <c r="G244" s="15" t="s">
        <v>3754</v>
      </c>
      <c r="H244" s="15" t="s">
        <v>3755</v>
      </c>
      <c r="I244" s="15" t="s">
        <v>3756</v>
      </c>
      <c r="J244" s="15" t="s">
        <v>3757</v>
      </c>
      <c r="K244" s="15" t="s">
        <v>3758</v>
      </c>
      <c r="L244" s="15" t="s">
        <v>3759</v>
      </c>
      <c r="M244" s="15" t="s">
        <v>3760</v>
      </c>
      <c r="N244" s="15" t="s">
        <v>3761</v>
      </c>
      <c r="O244" s="15" t="s">
        <v>3762</v>
      </c>
    </row>
    <row r="245" spans="1:15" x14ac:dyDescent="0.25">
      <c r="A245" t="s">
        <v>44</v>
      </c>
      <c r="B245" s="15" t="s">
        <v>3763</v>
      </c>
      <c r="C245" t="s">
        <v>275</v>
      </c>
      <c r="D245" s="15" t="s">
        <v>3764</v>
      </c>
      <c r="E245" s="15" t="s">
        <v>3765</v>
      </c>
      <c r="F245" s="15" t="s">
        <v>3766</v>
      </c>
      <c r="G245" s="15" t="s">
        <v>3767</v>
      </c>
      <c r="H245" s="15" t="s">
        <v>3768</v>
      </c>
      <c r="I245" s="15" t="s">
        <v>3769</v>
      </c>
      <c r="J245" s="15" t="s">
        <v>3770</v>
      </c>
      <c r="K245" s="15" t="s">
        <v>3771</v>
      </c>
      <c r="L245" s="15" t="s">
        <v>3772</v>
      </c>
      <c r="M245" s="15" t="s">
        <v>3773</v>
      </c>
      <c r="N245" s="15" t="s">
        <v>3774</v>
      </c>
      <c r="O245" s="15" t="s">
        <v>3775</v>
      </c>
    </row>
    <row r="246" spans="1:15" x14ac:dyDescent="0.25">
      <c r="A246" t="s">
        <v>44</v>
      </c>
      <c r="B246" s="15" t="s">
        <v>3776</v>
      </c>
      <c r="C246" t="s">
        <v>276</v>
      </c>
      <c r="D246" s="15" t="s">
        <v>3777</v>
      </c>
      <c r="E246" s="15" t="s">
        <v>3778</v>
      </c>
      <c r="F246" s="15" t="s">
        <v>3779</v>
      </c>
      <c r="G246" s="15" t="s">
        <v>3780</v>
      </c>
      <c r="H246" s="15" t="s">
        <v>3781</v>
      </c>
      <c r="I246" s="15" t="s">
        <v>3782</v>
      </c>
      <c r="J246" s="15" t="s">
        <v>3783</v>
      </c>
      <c r="K246" s="15" t="s">
        <v>3784</v>
      </c>
      <c r="L246" s="15" t="s">
        <v>3785</v>
      </c>
      <c r="M246" s="15" t="s">
        <v>3786</v>
      </c>
      <c r="N246" s="15" t="s">
        <v>3787</v>
      </c>
      <c r="O246" s="15" t="s">
        <v>3788</v>
      </c>
    </row>
    <row r="247" spans="1:15" x14ac:dyDescent="0.25">
      <c r="A247" t="s">
        <v>44</v>
      </c>
      <c r="B247" s="15" t="s">
        <v>3789</v>
      </c>
      <c r="C247" t="s">
        <v>277</v>
      </c>
      <c r="D247" s="15" t="s">
        <v>3790</v>
      </c>
      <c r="E247" s="15" t="s">
        <v>3791</v>
      </c>
      <c r="F247" s="15" t="s">
        <v>3792</v>
      </c>
      <c r="G247" s="15" t="s">
        <v>3793</v>
      </c>
      <c r="H247" s="15" t="s">
        <v>3794</v>
      </c>
      <c r="I247" s="15" t="s">
        <v>3795</v>
      </c>
      <c r="J247" s="15" t="s">
        <v>3796</v>
      </c>
      <c r="K247" s="15" t="s">
        <v>3797</v>
      </c>
      <c r="L247" s="15" t="s">
        <v>3798</v>
      </c>
      <c r="M247" s="15" t="s">
        <v>3799</v>
      </c>
      <c r="N247" s="15" t="s">
        <v>3800</v>
      </c>
      <c r="O247" s="15" t="s">
        <v>3801</v>
      </c>
    </row>
    <row r="248" spans="1:15" x14ac:dyDescent="0.25">
      <c r="A248" t="s">
        <v>44</v>
      </c>
      <c r="B248" s="15" t="s">
        <v>3802</v>
      </c>
      <c r="C248" t="s">
        <v>278</v>
      </c>
      <c r="D248" s="15" t="s">
        <v>3803</v>
      </c>
      <c r="E248" s="15" t="s">
        <v>3804</v>
      </c>
      <c r="F248" s="15" t="s">
        <v>3805</v>
      </c>
      <c r="G248" s="15" t="s">
        <v>3806</v>
      </c>
      <c r="H248" s="15" t="s">
        <v>3807</v>
      </c>
      <c r="I248" s="15" t="s">
        <v>3808</v>
      </c>
      <c r="J248" s="15" t="s">
        <v>3809</v>
      </c>
      <c r="K248" s="15" t="s">
        <v>3810</v>
      </c>
      <c r="L248" s="15" t="s">
        <v>3811</v>
      </c>
      <c r="M248" s="15" t="s">
        <v>3812</v>
      </c>
      <c r="N248" s="15" t="s">
        <v>3813</v>
      </c>
      <c r="O248" s="15" t="s">
        <v>3814</v>
      </c>
    </row>
    <row r="249" spans="1:15" x14ac:dyDescent="0.25">
      <c r="A249" t="s">
        <v>44</v>
      </c>
      <c r="B249" s="15" t="s">
        <v>3815</v>
      </c>
      <c r="C249" t="s">
        <v>279</v>
      </c>
      <c r="D249" s="15" t="s">
        <v>3816</v>
      </c>
      <c r="E249" s="15" t="s">
        <v>3817</v>
      </c>
      <c r="F249" s="15" t="s">
        <v>3818</v>
      </c>
      <c r="G249" s="15" t="s">
        <v>3819</v>
      </c>
      <c r="H249" s="15" t="s">
        <v>3820</v>
      </c>
      <c r="I249" s="15" t="s">
        <v>3821</v>
      </c>
      <c r="J249" s="15" t="s">
        <v>3822</v>
      </c>
      <c r="K249" s="15" t="s">
        <v>3823</v>
      </c>
      <c r="L249" s="15" t="s">
        <v>3824</v>
      </c>
      <c r="M249" s="15" t="s">
        <v>3825</v>
      </c>
      <c r="N249" s="15" t="s">
        <v>3826</v>
      </c>
      <c r="O249" s="15" t="s">
        <v>3827</v>
      </c>
    </row>
    <row r="250" spans="1:15" x14ac:dyDescent="0.25">
      <c r="A250" t="s">
        <v>44</v>
      </c>
      <c r="B250" s="15" t="s">
        <v>3828</v>
      </c>
      <c r="C250" t="s">
        <v>280</v>
      </c>
      <c r="D250" s="15" t="s">
        <v>3829</v>
      </c>
      <c r="E250" s="15" t="s">
        <v>3830</v>
      </c>
      <c r="F250" s="15" t="s">
        <v>3831</v>
      </c>
      <c r="G250" s="15" t="s">
        <v>3832</v>
      </c>
      <c r="H250" s="15" t="s">
        <v>3833</v>
      </c>
      <c r="I250" s="15" t="s">
        <v>3834</v>
      </c>
      <c r="J250" s="15" t="s">
        <v>3835</v>
      </c>
      <c r="K250" s="15" t="s">
        <v>3836</v>
      </c>
      <c r="L250" s="15" t="s">
        <v>3837</v>
      </c>
      <c r="M250" s="15" t="s">
        <v>3838</v>
      </c>
      <c r="N250" s="15" t="s">
        <v>3839</v>
      </c>
      <c r="O250" s="15" t="s">
        <v>3840</v>
      </c>
    </row>
    <row r="251" spans="1:15" x14ac:dyDescent="0.25">
      <c r="A251" t="s">
        <v>44</v>
      </c>
      <c r="B251" s="15" t="s">
        <v>3841</v>
      </c>
      <c r="C251" t="s">
        <v>281</v>
      </c>
      <c r="D251" s="15" t="s">
        <v>3842</v>
      </c>
      <c r="E251" s="15" t="s">
        <v>3843</v>
      </c>
      <c r="F251" s="15" t="s">
        <v>3844</v>
      </c>
      <c r="G251" s="15" t="s">
        <v>3845</v>
      </c>
      <c r="H251" s="15" t="s">
        <v>3846</v>
      </c>
      <c r="I251" s="15" t="s">
        <v>3847</v>
      </c>
      <c r="J251" s="15" t="s">
        <v>3848</v>
      </c>
      <c r="K251" s="15" t="s">
        <v>3849</v>
      </c>
      <c r="L251" s="15" t="s">
        <v>3850</v>
      </c>
      <c r="M251" s="15" t="s">
        <v>3851</v>
      </c>
      <c r="N251" s="15" t="s">
        <v>3852</v>
      </c>
      <c r="O251" s="15" t="s">
        <v>3853</v>
      </c>
    </row>
    <row r="252" spans="1:15" x14ac:dyDescent="0.25">
      <c r="A252" t="s">
        <v>44</v>
      </c>
      <c r="B252" s="15" t="s">
        <v>3854</v>
      </c>
      <c r="C252" t="s">
        <v>282</v>
      </c>
      <c r="D252" s="15" t="s">
        <v>3855</v>
      </c>
      <c r="E252" s="15" t="s">
        <v>3856</v>
      </c>
      <c r="F252" s="15" t="s">
        <v>3857</v>
      </c>
      <c r="G252" s="15" t="s">
        <v>3858</v>
      </c>
      <c r="H252" s="15" t="s">
        <v>3859</v>
      </c>
      <c r="I252" s="15" t="s">
        <v>3860</v>
      </c>
      <c r="J252" s="15" t="s">
        <v>3861</v>
      </c>
      <c r="K252" s="15" t="s">
        <v>3862</v>
      </c>
      <c r="L252" s="15" t="s">
        <v>3863</v>
      </c>
      <c r="M252" s="15" t="s">
        <v>3864</v>
      </c>
      <c r="N252" s="15" t="s">
        <v>3865</v>
      </c>
      <c r="O252" s="15" t="s">
        <v>3866</v>
      </c>
    </row>
    <row r="253" spans="1:15" x14ac:dyDescent="0.25">
      <c r="A253" t="s">
        <v>44</v>
      </c>
      <c r="B253" s="15" t="s">
        <v>3867</v>
      </c>
      <c r="C253" t="s">
        <v>283</v>
      </c>
      <c r="D253" s="15" t="s">
        <v>3868</v>
      </c>
      <c r="E253" s="15" t="s">
        <v>3869</v>
      </c>
      <c r="F253" s="15" t="s">
        <v>3870</v>
      </c>
      <c r="G253" s="15" t="s">
        <v>3871</v>
      </c>
      <c r="H253" s="15" t="s">
        <v>3872</v>
      </c>
      <c r="I253" s="15" t="s">
        <v>3873</v>
      </c>
      <c r="J253" s="15" t="s">
        <v>3874</v>
      </c>
      <c r="K253" s="15" t="s">
        <v>3875</v>
      </c>
      <c r="L253" s="15" t="s">
        <v>3876</v>
      </c>
      <c r="M253" s="15" t="s">
        <v>3877</v>
      </c>
      <c r="N253" s="15" t="s">
        <v>3878</v>
      </c>
      <c r="O253" s="15" t="s">
        <v>3879</v>
      </c>
    </row>
    <row r="254" spans="1:15" x14ac:dyDescent="0.25">
      <c r="A254" t="s">
        <v>44</v>
      </c>
      <c r="B254" s="15" t="s">
        <v>3880</v>
      </c>
      <c r="C254" t="s">
        <v>284</v>
      </c>
      <c r="D254" s="15" t="s">
        <v>3881</v>
      </c>
      <c r="E254" s="15" t="s">
        <v>3882</v>
      </c>
      <c r="F254" s="15" t="s">
        <v>3883</v>
      </c>
      <c r="G254" s="15" t="s">
        <v>3884</v>
      </c>
      <c r="H254" s="15" t="s">
        <v>3885</v>
      </c>
      <c r="I254" s="15" t="s">
        <v>3886</v>
      </c>
      <c r="J254" s="15" t="s">
        <v>3887</v>
      </c>
      <c r="K254" s="15" t="s">
        <v>3888</v>
      </c>
      <c r="L254" s="15" t="s">
        <v>3889</v>
      </c>
      <c r="M254" s="15" t="s">
        <v>3890</v>
      </c>
      <c r="N254" s="15" t="s">
        <v>3891</v>
      </c>
      <c r="O254" s="15" t="s">
        <v>3892</v>
      </c>
    </row>
    <row r="255" spans="1:15" x14ac:dyDescent="0.25">
      <c r="A255" t="s">
        <v>44</v>
      </c>
      <c r="B255" s="15" t="s">
        <v>3893</v>
      </c>
      <c r="C255" t="s">
        <v>285</v>
      </c>
      <c r="D255" s="15" t="s">
        <v>3894</v>
      </c>
      <c r="E255" s="15" t="s">
        <v>3895</v>
      </c>
      <c r="F255" s="15" t="s">
        <v>3896</v>
      </c>
      <c r="G255" s="15" t="s">
        <v>3897</v>
      </c>
      <c r="H255" s="15" t="s">
        <v>3898</v>
      </c>
      <c r="I255" s="15" t="s">
        <v>3899</v>
      </c>
      <c r="J255" s="15" t="s">
        <v>3900</v>
      </c>
      <c r="K255" s="15" t="s">
        <v>3901</v>
      </c>
      <c r="L255" s="15" t="s">
        <v>3902</v>
      </c>
      <c r="M255" s="15" t="s">
        <v>3903</v>
      </c>
      <c r="N255" s="15" t="s">
        <v>3904</v>
      </c>
      <c r="O255" s="15" t="s">
        <v>3905</v>
      </c>
    </row>
    <row r="256" spans="1:15" x14ac:dyDescent="0.25">
      <c r="A256" t="s">
        <v>44</v>
      </c>
      <c r="B256" s="15" t="s">
        <v>3906</v>
      </c>
      <c r="C256" t="s">
        <v>286</v>
      </c>
      <c r="D256" s="15" t="s">
        <v>3907</v>
      </c>
      <c r="E256" s="15" t="s">
        <v>3908</v>
      </c>
      <c r="F256" s="15" t="s">
        <v>3909</v>
      </c>
      <c r="G256" s="15" t="s">
        <v>3910</v>
      </c>
      <c r="H256" s="15" t="s">
        <v>3911</v>
      </c>
      <c r="I256" s="15" t="s">
        <v>3912</v>
      </c>
      <c r="J256" s="15" t="s">
        <v>3913</v>
      </c>
      <c r="K256" s="15" t="s">
        <v>3914</v>
      </c>
      <c r="L256" s="15" t="s">
        <v>3915</v>
      </c>
      <c r="M256" s="15" t="s">
        <v>3916</v>
      </c>
      <c r="N256" s="15" t="s">
        <v>3917</v>
      </c>
      <c r="O256" s="15" t="s">
        <v>3918</v>
      </c>
    </row>
    <row r="257" spans="1:15" x14ac:dyDescent="0.25">
      <c r="A257" t="s">
        <v>44</v>
      </c>
      <c r="B257" s="15" t="s">
        <v>3919</v>
      </c>
      <c r="C257" t="s">
        <v>287</v>
      </c>
      <c r="D257" s="15" t="s">
        <v>3920</v>
      </c>
      <c r="E257" s="15" t="s">
        <v>3921</v>
      </c>
      <c r="F257" s="15" t="s">
        <v>3922</v>
      </c>
      <c r="G257" s="15" t="s">
        <v>3923</v>
      </c>
      <c r="H257" s="15" t="s">
        <v>3924</v>
      </c>
      <c r="I257" s="15" t="s">
        <v>3925</v>
      </c>
      <c r="J257" s="15" t="s">
        <v>3926</v>
      </c>
      <c r="K257" s="15" t="s">
        <v>3927</v>
      </c>
      <c r="L257" s="15" t="s">
        <v>3928</v>
      </c>
      <c r="M257" s="15" t="s">
        <v>3929</v>
      </c>
      <c r="N257" s="15" t="s">
        <v>3930</v>
      </c>
      <c r="O257" s="15" t="s">
        <v>3931</v>
      </c>
    </row>
    <row r="258" spans="1:15" x14ac:dyDescent="0.25">
      <c r="A258" t="s">
        <v>44</v>
      </c>
      <c r="B258" s="15" t="s">
        <v>3932</v>
      </c>
      <c r="C258" t="s">
        <v>288</v>
      </c>
      <c r="D258" s="15" t="s">
        <v>3933</v>
      </c>
      <c r="E258" s="15" t="s">
        <v>3934</v>
      </c>
      <c r="F258" s="15" t="s">
        <v>3935</v>
      </c>
      <c r="G258" s="15" t="s">
        <v>3936</v>
      </c>
      <c r="H258" s="15" t="s">
        <v>3937</v>
      </c>
      <c r="I258" s="15" t="s">
        <v>3938</v>
      </c>
      <c r="J258" s="15" t="s">
        <v>3939</v>
      </c>
      <c r="K258" s="15" t="s">
        <v>3940</v>
      </c>
      <c r="L258" s="15" t="s">
        <v>3941</v>
      </c>
      <c r="M258" s="15" t="s">
        <v>3942</v>
      </c>
      <c r="N258" s="15" t="s">
        <v>3943</v>
      </c>
      <c r="O258" s="15" t="s">
        <v>3944</v>
      </c>
    </row>
    <row r="259" spans="1:15" x14ac:dyDescent="0.25">
      <c r="A259" t="s">
        <v>44</v>
      </c>
      <c r="B259" s="15" t="s">
        <v>3945</v>
      </c>
      <c r="C259" t="s">
        <v>289</v>
      </c>
      <c r="D259" s="15" t="s">
        <v>3946</v>
      </c>
      <c r="E259" s="15" t="s">
        <v>3947</v>
      </c>
      <c r="F259" s="15" t="s">
        <v>3948</v>
      </c>
      <c r="G259" s="15" t="s">
        <v>3949</v>
      </c>
      <c r="H259" s="15" t="s">
        <v>3950</v>
      </c>
      <c r="I259" s="15" t="s">
        <v>3951</v>
      </c>
      <c r="J259" s="15" t="s">
        <v>3952</v>
      </c>
      <c r="K259" s="15" t="s">
        <v>3953</v>
      </c>
      <c r="L259" s="15" t="s">
        <v>3954</v>
      </c>
      <c r="M259" s="15" t="s">
        <v>3955</v>
      </c>
      <c r="N259" s="15" t="s">
        <v>3956</v>
      </c>
      <c r="O259" s="15" t="s">
        <v>3957</v>
      </c>
    </row>
    <row r="260" spans="1:15" x14ac:dyDescent="0.25">
      <c r="A260" t="s">
        <v>44</v>
      </c>
      <c r="B260" s="15" t="s">
        <v>3958</v>
      </c>
      <c r="C260" t="s">
        <v>290</v>
      </c>
      <c r="D260" s="15" t="s">
        <v>3959</v>
      </c>
      <c r="E260" s="15" t="s">
        <v>3960</v>
      </c>
      <c r="F260" s="15" t="s">
        <v>3961</v>
      </c>
      <c r="G260" s="15" t="s">
        <v>3962</v>
      </c>
      <c r="H260" s="15" t="s">
        <v>3963</v>
      </c>
      <c r="I260" s="15" t="s">
        <v>3964</v>
      </c>
      <c r="J260" s="15" t="s">
        <v>3965</v>
      </c>
      <c r="K260" s="15" t="s">
        <v>3966</v>
      </c>
      <c r="L260" s="15" t="s">
        <v>3967</v>
      </c>
      <c r="M260" s="15" t="s">
        <v>3968</v>
      </c>
      <c r="N260" s="15" t="s">
        <v>3969</v>
      </c>
      <c r="O260" s="15" t="s">
        <v>3970</v>
      </c>
    </row>
    <row r="261" spans="1:15" x14ac:dyDescent="0.25">
      <c r="A261" t="s">
        <v>44</v>
      </c>
      <c r="B261" s="15" t="s">
        <v>3971</v>
      </c>
      <c r="C261" t="s">
        <v>291</v>
      </c>
      <c r="D261" s="15" t="s">
        <v>3972</v>
      </c>
      <c r="E261" s="15" t="s">
        <v>3973</v>
      </c>
      <c r="F261" s="15" t="s">
        <v>3974</v>
      </c>
      <c r="G261" s="15" t="s">
        <v>3975</v>
      </c>
      <c r="H261" s="15" t="s">
        <v>3976</v>
      </c>
      <c r="I261" s="15" t="s">
        <v>3977</v>
      </c>
      <c r="J261" s="15" t="s">
        <v>3978</v>
      </c>
      <c r="K261" s="15" t="s">
        <v>3979</v>
      </c>
      <c r="L261" s="15" t="s">
        <v>3980</v>
      </c>
      <c r="M261" s="15" t="s">
        <v>3981</v>
      </c>
      <c r="N261" s="15" t="s">
        <v>3982</v>
      </c>
      <c r="O261" s="15" t="s">
        <v>3983</v>
      </c>
    </row>
    <row r="262" spans="1:15" x14ac:dyDescent="0.25">
      <c r="A262" t="s">
        <v>44</v>
      </c>
      <c r="B262" s="15" t="s">
        <v>3984</v>
      </c>
      <c r="C262" t="s">
        <v>292</v>
      </c>
      <c r="D262" s="15" t="s">
        <v>3985</v>
      </c>
      <c r="E262" s="15" t="s">
        <v>3986</v>
      </c>
      <c r="F262" s="15" t="s">
        <v>3987</v>
      </c>
      <c r="G262" s="15" t="s">
        <v>3988</v>
      </c>
      <c r="H262" s="15" t="s">
        <v>3989</v>
      </c>
      <c r="I262" s="15" t="s">
        <v>3990</v>
      </c>
      <c r="J262" s="15" t="s">
        <v>3991</v>
      </c>
      <c r="K262" s="15" t="s">
        <v>3992</v>
      </c>
      <c r="L262" s="15" t="s">
        <v>3993</v>
      </c>
      <c r="M262" s="15" t="s">
        <v>3994</v>
      </c>
      <c r="N262" s="15" t="s">
        <v>3995</v>
      </c>
      <c r="O262" s="15" t="s">
        <v>3996</v>
      </c>
    </row>
    <row r="263" spans="1:15" x14ac:dyDescent="0.25">
      <c r="A263" t="s">
        <v>44</v>
      </c>
      <c r="B263" s="15" t="s">
        <v>3997</v>
      </c>
      <c r="C263" t="s">
        <v>293</v>
      </c>
      <c r="D263" s="15" t="s">
        <v>3998</v>
      </c>
      <c r="E263" s="15" t="s">
        <v>3999</v>
      </c>
      <c r="F263" s="15" t="s">
        <v>4000</v>
      </c>
      <c r="G263" s="15" t="s">
        <v>4001</v>
      </c>
      <c r="H263" s="15" t="s">
        <v>4002</v>
      </c>
      <c r="I263" s="15" t="s">
        <v>4003</v>
      </c>
      <c r="J263" s="15" t="s">
        <v>4004</v>
      </c>
      <c r="K263" s="15" t="s">
        <v>4005</v>
      </c>
      <c r="L263" s="15" t="s">
        <v>4006</v>
      </c>
      <c r="M263" s="15" t="s">
        <v>4007</v>
      </c>
      <c r="N263" s="15" t="s">
        <v>4008</v>
      </c>
      <c r="O263" s="15" t="s">
        <v>4009</v>
      </c>
    </row>
    <row r="264" spans="1:15" x14ac:dyDescent="0.25">
      <c r="A264" t="s">
        <v>44</v>
      </c>
      <c r="B264" s="15" t="s">
        <v>4010</v>
      </c>
      <c r="C264" t="s">
        <v>294</v>
      </c>
      <c r="D264" s="15" t="s">
        <v>4011</v>
      </c>
      <c r="E264" s="15" t="s">
        <v>4012</v>
      </c>
      <c r="F264" s="15" t="s">
        <v>4013</v>
      </c>
      <c r="G264" s="15" t="s">
        <v>4014</v>
      </c>
      <c r="H264" s="15" t="s">
        <v>4015</v>
      </c>
      <c r="I264" s="15" t="s">
        <v>4016</v>
      </c>
      <c r="J264" s="15" t="s">
        <v>4017</v>
      </c>
      <c r="K264" s="15" t="s">
        <v>4018</v>
      </c>
      <c r="L264" s="15" t="s">
        <v>4019</v>
      </c>
      <c r="M264" s="15" t="s">
        <v>4020</v>
      </c>
      <c r="N264" s="15" t="s">
        <v>4021</v>
      </c>
      <c r="O264" s="15" t="s">
        <v>4022</v>
      </c>
    </row>
    <row r="265" spans="1:15" x14ac:dyDescent="0.25">
      <c r="A265" t="s">
        <v>44</v>
      </c>
      <c r="B265" s="15" t="s">
        <v>4023</v>
      </c>
      <c r="C265" t="s">
        <v>295</v>
      </c>
      <c r="D265" s="15" t="s">
        <v>4024</v>
      </c>
      <c r="E265" s="15" t="s">
        <v>4025</v>
      </c>
      <c r="F265" s="15" t="s">
        <v>4026</v>
      </c>
      <c r="G265" s="15" t="s">
        <v>4027</v>
      </c>
      <c r="H265" s="15" t="s">
        <v>4028</v>
      </c>
      <c r="I265" s="15" t="s">
        <v>4029</v>
      </c>
      <c r="J265" s="15" t="s">
        <v>4030</v>
      </c>
      <c r="K265" s="15" t="s">
        <v>4031</v>
      </c>
      <c r="L265" s="15" t="s">
        <v>4032</v>
      </c>
      <c r="M265" s="15" t="s">
        <v>4033</v>
      </c>
      <c r="N265" s="15" t="s">
        <v>4034</v>
      </c>
      <c r="O265" s="15" t="s">
        <v>4035</v>
      </c>
    </row>
    <row r="266" spans="1:15" x14ac:dyDescent="0.25">
      <c r="A266" t="s">
        <v>44</v>
      </c>
      <c r="B266" s="15" t="s">
        <v>4036</v>
      </c>
      <c r="C266" t="s">
        <v>296</v>
      </c>
      <c r="D266" s="15" t="s">
        <v>4037</v>
      </c>
      <c r="E266" s="15" t="s">
        <v>4038</v>
      </c>
      <c r="F266" s="15" t="s">
        <v>4039</v>
      </c>
      <c r="G266" s="15" t="s">
        <v>4040</v>
      </c>
      <c r="H266" s="15" t="s">
        <v>4041</v>
      </c>
      <c r="I266" s="15" t="s">
        <v>4042</v>
      </c>
      <c r="J266" s="15" t="s">
        <v>4043</v>
      </c>
      <c r="K266" s="15" t="s">
        <v>4044</v>
      </c>
      <c r="L266" s="15" t="s">
        <v>4045</v>
      </c>
      <c r="M266" s="15" t="s">
        <v>4046</v>
      </c>
      <c r="N266" s="15" t="s">
        <v>4047</v>
      </c>
      <c r="O266" s="15" t="s">
        <v>4048</v>
      </c>
    </row>
    <row r="267" spans="1:15" x14ac:dyDescent="0.25">
      <c r="A267" t="s">
        <v>44</v>
      </c>
      <c r="B267" s="15" t="s">
        <v>4049</v>
      </c>
      <c r="C267" t="s">
        <v>297</v>
      </c>
      <c r="D267" s="15" t="s">
        <v>4050</v>
      </c>
      <c r="E267" s="15" t="s">
        <v>4051</v>
      </c>
      <c r="F267" s="15" t="s">
        <v>4052</v>
      </c>
      <c r="G267" s="15" t="s">
        <v>4053</v>
      </c>
      <c r="H267" s="15" t="s">
        <v>4054</v>
      </c>
      <c r="I267" s="15" t="s">
        <v>4055</v>
      </c>
      <c r="J267" s="15" t="s">
        <v>4056</v>
      </c>
      <c r="K267" s="15" t="s">
        <v>4057</v>
      </c>
      <c r="L267" s="15" t="s">
        <v>4058</v>
      </c>
      <c r="M267" s="15" t="s">
        <v>4059</v>
      </c>
      <c r="N267" s="15" t="s">
        <v>4060</v>
      </c>
      <c r="O267" s="15" t="s">
        <v>4061</v>
      </c>
    </row>
    <row r="268" spans="1:15" x14ac:dyDescent="0.25">
      <c r="A268" t="s">
        <v>44</v>
      </c>
      <c r="B268" s="15" t="s">
        <v>4062</v>
      </c>
      <c r="C268" t="s">
        <v>298</v>
      </c>
      <c r="D268" s="15" t="s">
        <v>4063</v>
      </c>
      <c r="E268" s="15" t="s">
        <v>4064</v>
      </c>
      <c r="F268" s="15" t="s">
        <v>4065</v>
      </c>
      <c r="G268" s="15" t="s">
        <v>4066</v>
      </c>
      <c r="H268" s="15" t="s">
        <v>4067</v>
      </c>
      <c r="I268" s="15" t="s">
        <v>4068</v>
      </c>
      <c r="J268" s="15" t="s">
        <v>4069</v>
      </c>
      <c r="K268" s="15" t="s">
        <v>4070</v>
      </c>
      <c r="L268" s="15" t="s">
        <v>4071</v>
      </c>
      <c r="M268" s="15" t="s">
        <v>4072</v>
      </c>
      <c r="N268" s="15" t="s">
        <v>4073</v>
      </c>
      <c r="O268" s="15" t="s">
        <v>4074</v>
      </c>
    </row>
    <row r="269" spans="1:15" x14ac:dyDescent="0.25">
      <c r="A269" t="s">
        <v>44</v>
      </c>
      <c r="B269" s="15" t="s">
        <v>4075</v>
      </c>
      <c r="C269" t="s">
        <v>299</v>
      </c>
      <c r="D269" s="15" t="s">
        <v>4076</v>
      </c>
      <c r="E269" s="15" t="s">
        <v>4077</v>
      </c>
      <c r="F269" s="15" t="s">
        <v>4078</v>
      </c>
      <c r="G269" s="15" t="s">
        <v>4079</v>
      </c>
      <c r="H269" s="15" t="s">
        <v>4080</v>
      </c>
      <c r="I269" s="15" t="s">
        <v>4081</v>
      </c>
      <c r="J269" s="15" t="s">
        <v>4082</v>
      </c>
      <c r="K269" s="15" t="s">
        <v>4083</v>
      </c>
      <c r="L269" s="15" t="s">
        <v>4084</v>
      </c>
      <c r="M269" s="15" t="s">
        <v>4085</v>
      </c>
      <c r="N269" s="15" t="s">
        <v>4086</v>
      </c>
      <c r="O269" s="15" t="s">
        <v>4087</v>
      </c>
    </row>
    <row r="270" spans="1:15" x14ac:dyDescent="0.25">
      <c r="A270" t="s">
        <v>44</v>
      </c>
      <c r="B270" s="15" t="s">
        <v>4088</v>
      </c>
      <c r="C270" t="s">
        <v>300</v>
      </c>
      <c r="D270" s="15" t="s">
        <v>4089</v>
      </c>
      <c r="E270" s="15" t="s">
        <v>4090</v>
      </c>
      <c r="F270" s="15" t="s">
        <v>4091</v>
      </c>
      <c r="G270" s="15" t="s">
        <v>4092</v>
      </c>
      <c r="H270" s="15" t="s">
        <v>4093</v>
      </c>
      <c r="I270" s="15" t="s">
        <v>4094</v>
      </c>
      <c r="J270" s="15" t="s">
        <v>4095</v>
      </c>
      <c r="K270" s="15" t="s">
        <v>4096</v>
      </c>
      <c r="L270" s="15" t="s">
        <v>4097</v>
      </c>
      <c r="M270" s="15" t="s">
        <v>4098</v>
      </c>
      <c r="N270" s="15" t="s">
        <v>4099</v>
      </c>
      <c r="O270" s="15" t="s">
        <v>4100</v>
      </c>
    </row>
    <row r="271" spans="1:15" x14ac:dyDescent="0.25">
      <c r="A271" t="s">
        <v>44</v>
      </c>
      <c r="B271" s="15" t="s">
        <v>4101</v>
      </c>
      <c r="C271" t="s">
        <v>301</v>
      </c>
      <c r="D271" s="15" t="s">
        <v>4102</v>
      </c>
      <c r="E271" s="15" t="s">
        <v>4103</v>
      </c>
      <c r="F271" s="15" t="s">
        <v>4104</v>
      </c>
      <c r="G271" s="15" t="s">
        <v>4105</v>
      </c>
      <c r="H271" s="15" t="s">
        <v>4106</v>
      </c>
      <c r="I271" s="15" t="s">
        <v>4107</v>
      </c>
      <c r="J271" s="15" t="s">
        <v>4108</v>
      </c>
      <c r="K271" s="15" t="s">
        <v>4109</v>
      </c>
      <c r="L271" s="15" t="s">
        <v>4110</v>
      </c>
      <c r="M271" s="15" t="s">
        <v>4111</v>
      </c>
      <c r="N271" s="15" t="s">
        <v>4112</v>
      </c>
      <c r="O271" s="15" t="s">
        <v>4113</v>
      </c>
    </row>
    <row r="272" spans="1:15" x14ac:dyDescent="0.25">
      <c r="A272" t="s">
        <v>44</v>
      </c>
      <c r="B272" s="15" t="s">
        <v>4114</v>
      </c>
      <c r="C272" t="s">
        <v>302</v>
      </c>
      <c r="D272" s="15" t="s">
        <v>4115</v>
      </c>
      <c r="E272" s="15" t="s">
        <v>4116</v>
      </c>
      <c r="F272" s="15" t="s">
        <v>4117</v>
      </c>
      <c r="G272" s="15" t="s">
        <v>4118</v>
      </c>
      <c r="H272" s="15" t="s">
        <v>4119</v>
      </c>
      <c r="I272" s="15" t="s">
        <v>4120</v>
      </c>
      <c r="J272" s="15" t="s">
        <v>4121</v>
      </c>
      <c r="K272" s="15" t="s">
        <v>4122</v>
      </c>
      <c r="L272" s="15" t="s">
        <v>4123</v>
      </c>
      <c r="M272" s="15" t="s">
        <v>4124</v>
      </c>
      <c r="N272" s="15" t="s">
        <v>4125</v>
      </c>
      <c r="O272" s="15" t="s">
        <v>4126</v>
      </c>
    </row>
    <row r="273" spans="1:15" x14ac:dyDescent="0.25">
      <c r="A273" t="s">
        <v>44</v>
      </c>
      <c r="B273" s="15" t="s">
        <v>4127</v>
      </c>
      <c r="C273" t="s">
        <v>303</v>
      </c>
      <c r="D273" s="15" t="s">
        <v>4128</v>
      </c>
      <c r="E273" s="15" t="s">
        <v>4129</v>
      </c>
      <c r="F273" s="15" t="s">
        <v>4130</v>
      </c>
      <c r="G273" s="15" t="s">
        <v>4131</v>
      </c>
      <c r="H273" s="15" t="s">
        <v>4132</v>
      </c>
      <c r="I273" s="15" t="s">
        <v>4133</v>
      </c>
      <c r="J273" s="15" t="s">
        <v>4134</v>
      </c>
      <c r="K273" s="15" t="s">
        <v>4135</v>
      </c>
      <c r="L273" s="15" t="s">
        <v>4136</v>
      </c>
      <c r="M273" s="15" t="s">
        <v>4137</v>
      </c>
      <c r="N273" s="15" t="s">
        <v>4138</v>
      </c>
      <c r="O273" s="15" t="s">
        <v>4139</v>
      </c>
    </row>
    <row r="274" spans="1:15" x14ac:dyDescent="0.25">
      <c r="A274" t="s">
        <v>44</v>
      </c>
      <c r="B274" s="15" t="s">
        <v>4140</v>
      </c>
      <c r="C274" t="s">
        <v>304</v>
      </c>
      <c r="D274" s="15" t="s">
        <v>4141</v>
      </c>
      <c r="E274" s="15" t="s">
        <v>4142</v>
      </c>
      <c r="F274" s="15" t="s">
        <v>4143</v>
      </c>
      <c r="G274" s="15" t="s">
        <v>4144</v>
      </c>
      <c r="H274" s="15" t="s">
        <v>4145</v>
      </c>
      <c r="I274" s="15" t="s">
        <v>4146</v>
      </c>
      <c r="J274" s="15" t="s">
        <v>4147</v>
      </c>
      <c r="K274" s="15" t="s">
        <v>4148</v>
      </c>
      <c r="L274" s="15" t="s">
        <v>4149</v>
      </c>
      <c r="M274" s="15" t="s">
        <v>4150</v>
      </c>
      <c r="N274" s="15" t="s">
        <v>4151</v>
      </c>
      <c r="O274" s="15" t="s">
        <v>4152</v>
      </c>
    </row>
    <row r="275" spans="1:15" x14ac:dyDescent="0.25">
      <c r="A275" t="s">
        <v>44</v>
      </c>
      <c r="B275" s="15" t="s">
        <v>4153</v>
      </c>
      <c r="C275" t="s">
        <v>305</v>
      </c>
      <c r="D275" s="15" t="s">
        <v>4154</v>
      </c>
      <c r="E275" s="15" t="s">
        <v>4155</v>
      </c>
      <c r="F275" s="15" t="s">
        <v>4156</v>
      </c>
      <c r="G275" s="15" t="s">
        <v>4157</v>
      </c>
      <c r="H275" s="15" t="s">
        <v>4158</v>
      </c>
      <c r="I275" s="15" t="s">
        <v>4159</v>
      </c>
      <c r="J275" s="15" t="s">
        <v>4160</v>
      </c>
      <c r="K275" s="15" t="s">
        <v>4161</v>
      </c>
      <c r="L275" s="15" t="s">
        <v>4162</v>
      </c>
      <c r="M275" s="15" t="s">
        <v>4163</v>
      </c>
      <c r="N275" s="15" t="s">
        <v>4164</v>
      </c>
      <c r="O275" s="15" t="s">
        <v>4165</v>
      </c>
    </row>
    <row r="276" spans="1:15" x14ac:dyDescent="0.25">
      <c r="A276" t="s">
        <v>44</v>
      </c>
      <c r="B276" s="15" t="s">
        <v>4166</v>
      </c>
      <c r="C276" t="s">
        <v>306</v>
      </c>
      <c r="D276" s="15" t="s">
        <v>4167</v>
      </c>
      <c r="E276" s="15" t="s">
        <v>4168</v>
      </c>
      <c r="F276" s="15" t="s">
        <v>4169</v>
      </c>
      <c r="G276" s="15" t="s">
        <v>4170</v>
      </c>
      <c r="H276" s="15" t="s">
        <v>4171</v>
      </c>
      <c r="I276" s="15" t="s">
        <v>4172</v>
      </c>
      <c r="J276" s="15" t="s">
        <v>4173</v>
      </c>
      <c r="K276" s="15" t="s">
        <v>4174</v>
      </c>
      <c r="L276" s="15" t="s">
        <v>4175</v>
      </c>
      <c r="M276" s="15" t="s">
        <v>4176</v>
      </c>
      <c r="N276" s="15" t="s">
        <v>4177</v>
      </c>
      <c r="O276" s="15" t="s">
        <v>4178</v>
      </c>
    </row>
    <row r="277" spans="1:15" x14ac:dyDescent="0.25">
      <c r="A277" t="s">
        <v>44</v>
      </c>
      <c r="B277" s="15" t="s">
        <v>4179</v>
      </c>
      <c r="C277" t="s">
        <v>307</v>
      </c>
      <c r="D277" s="15" t="s">
        <v>4180</v>
      </c>
      <c r="E277" s="15" t="s">
        <v>4181</v>
      </c>
      <c r="F277" s="15" t="s">
        <v>4182</v>
      </c>
      <c r="G277" s="15" t="s">
        <v>4183</v>
      </c>
      <c r="H277" s="15" t="s">
        <v>4184</v>
      </c>
      <c r="I277" s="15" t="s">
        <v>4185</v>
      </c>
      <c r="J277" s="15" t="s">
        <v>4186</v>
      </c>
      <c r="K277" s="15" t="s">
        <v>4187</v>
      </c>
      <c r="L277" s="15" t="s">
        <v>4188</v>
      </c>
      <c r="M277" s="15" t="s">
        <v>4189</v>
      </c>
      <c r="N277" s="15" t="s">
        <v>4190</v>
      </c>
      <c r="O277" s="15" t="s">
        <v>4191</v>
      </c>
    </row>
    <row r="278" spans="1:15" x14ac:dyDescent="0.25">
      <c r="A278" t="s">
        <v>44</v>
      </c>
      <c r="B278" s="15" t="s">
        <v>4192</v>
      </c>
      <c r="C278" t="s">
        <v>308</v>
      </c>
      <c r="D278" s="15" t="s">
        <v>4193</v>
      </c>
      <c r="E278" s="15" t="s">
        <v>4194</v>
      </c>
      <c r="F278" s="15" t="s">
        <v>4195</v>
      </c>
      <c r="G278" s="15" t="s">
        <v>4196</v>
      </c>
      <c r="H278" s="15" t="s">
        <v>4197</v>
      </c>
      <c r="I278" s="15" t="s">
        <v>4198</v>
      </c>
      <c r="J278" s="15" t="s">
        <v>4199</v>
      </c>
      <c r="K278" s="15" t="s">
        <v>4200</v>
      </c>
      <c r="L278" s="15" t="s">
        <v>4201</v>
      </c>
      <c r="M278" s="15" t="s">
        <v>4202</v>
      </c>
      <c r="N278" s="15" t="s">
        <v>4203</v>
      </c>
      <c r="O278" s="15" t="s">
        <v>4204</v>
      </c>
    </row>
    <row r="279" spans="1:15" x14ac:dyDescent="0.25">
      <c r="A279" t="s">
        <v>44</v>
      </c>
      <c r="B279" s="15" t="s">
        <v>4205</v>
      </c>
      <c r="C279" t="s">
        <v>309</v>
      </c>
      <c r="D279" s="15" t="s">
        <v>4206</v>
      </c>
      <c r="E279" s="15" t="s">
        <v>4207</v>
      </c>
      <c r="F279" s="15" t="s">
        <v>4208</v>
      </c>
      <c r="G279" s="15" t="s">
        <v>4209</v>
      </c>
      <c r="H279" s="15" t="s">
        <v>4210</v>
      </c>
      <c r="I279" s="15" t="s">
        <v>4211</v>
      </c>
      <c r="J279" s="15" t="s">
        <v>4212</v>
      </c>
      <c r="K279" s="15" t="s">
        <v>4213</v>
      </c>
      <c r="L279" s="15" t="s">
        <v>4214</v>
      </c>
      <c r="M279" s="15" t="s">
        <v>4215</v>
      </c>
      <c r="N279" s="15" t="s">
        <v>4216</v>
      </c>
      <c r="O279" s="15" t="s">
        <v>4217</v>
      </c>
    </row>
    <row r="280" spans="1:15" x14ac:dyDescent="0.25">
      <c r="A280" t="s">
        <v>44</v>
      </c>
      <c r="B280" s="15" t="s">
        <v>4218</v>
      </c>
      <c r="C280" t="s">
        <v>310</v>
      </c>
      <c r="D280" s="15" t="s">
        <v>4219</v>
      </c>
      <c r="E280" s="15" t="s">
        <v>4220</v>
      </c>
      <c r="F280" s="15" t="s">
        <v>4221</v>
      </c>
      <c r="G280" s="15" t="s">
        <v>4222</v>
      </c>
      <c r="H280" s="15" t="s">
        <v>4223</v>
      </c>
      <c r="I280" s="15" t="s">
        <v>4224</v>
      </c>
      <c r="J280" s="15" t="s">
        <v>4225</v>
      </c>
      <c r="K280" s="15" t="s">
        <v>4226</v>
      </c>
      <c r="L280" s="15" t="s">
        <v>4227</v>
      </c>
      <c r="M280" s="15" t="s">
        <v>4228</v>
      </c>
      <c r="N280" s="15" t="s">
        <v>4229</v>
      </c>
      <c r="O280" s="15" t="s">
        <v>4230</v>
      </c>
    </row>
    <row r="281" spans="1:15" x14ac:dyDescent="0.25">
      <c r="A281" t="s">
        <v>44</v>
      </c>
      <c r="B281" s="15" t="s">
        <v>4231</v>
      </c>
      <c r="C281" t="s">
        <v>311</v>
      </c>
      <c r="D281" s="15" t="s">
        <v>4232</v>
      </c>
      <c r="E281" s="15" t="s">
        <v>4233</v>
      </c>
      <c r="F281" s="15" t="s">
        <v>4234</v>
      </c>
      <c r="G281" s="15" t="s">
        <v>4235</v>
      </c>
      <c r="H281" s="15" t="s">
        <v>4236</v>
      </c>
      <c r="I281" s="15" t="s">
        <v>4237</v>
      </c>
      <c r="J281" s="15" t="s">
        <v>4238</v>
      </c>
      <c r="K281" s="15" t="s">
        <v>4239</v>
      </c>
      <c r="L281" s="15" t="s">
        <v>4240</v>
      </c>
      <c r="M281" s="15" t="s">
        <v>4241</v>
      </c>
      <c r="N281" s="15" t="s">
        <v>4242</v>
      </c>
      <c r="O281" s="15" t="s">
        <v>4243</v>
      </c>
    </row>
    <row r="282" spans="1:15" x14ac:dyDescent="0.25">
      <c r="A282" t="s">
        <v>44</v>
      </c>
      <c r="B282" s="15" t="s">
        <v>4244</v>
      </c>
      <c r="C282" t="s">
        <v>312</v>
      </c>
      <c r="D282" s="15" t="s">
        <v>4245</v>
      </c>
      <c r="E282" s="15" t="s">
        <v>4246</v>
      </c>
      <c r="F282" s="15" t="s">
        <v>4247</v>
      </c>
      <c r="G282" s="15" t="s">
        <v>4248</v>
      </c>
      <c r="H282" s="15" t="s">
        <v>4249</v>
      </c>
      <c r="I282" s="15" t="s">
        <v>4250</v>
      </c>
      <c r="J282" s="15" t="s">
        <v>4251</v>
      </c>
      <c r="K282" s="15" t="s">
        <v>4252</v>
      </c>
      <c r="L282" s="15" t="s">
        <v>4253</v>
      </c>
      <c r="M282" s="15" t="s">
        <v>4254</v>
      </c>
      <c r="N282" s="15" t="s">
        <v>4255</v>
      </c>
      <c r="O282" s="15" t="s">
        <v>4256</v>
      </c>
    </row>
    <row r="283" spans="1:15" x14ac:dyDescent="0.25">
      <c r="A283" t="s">
        <v>44</v>
      </c>
      <c r="B283" s="15" t="s">
        <v>4257</v>
      </c>
      <c r="C283" t="s">
        <v>313</v>
      </c>
      <c r="D283" s="15" t="s">
        <v>4258</v>
      </c>
      <c r="E283" s="15" t="s">
        <v>4259</v>
      </c>
      <c r="F283" s="15" t="s">
        <v>4260</v>
      </c>
      <c r="G283" s="15" t="s">
        <v>4261</v>
      </c>
      <c r="H283" s="15" t="s">
        <v>4262</v>
      </c>
      <c r="I283" s="15" t="s">
        <v>4263</v>
      </c>
      <c r="J283" s="15" t="s">
        <v>4264</v>
      </c>
      <c r="K283" s="15" t="s">
        <v>4265</v>
      </c>
      <c r="L283" s="15" t="s">
        <v>4266</v>
      </c>
      <c r="M283" s="15" t="s">
        <v>4267</v>
      </c>
      <c r="N283" s="15" t="s">
        <v>4268</v>
      </c>
      <c r="O283" s="15" t="s">
        <v>4269</v>
      </c>
    </row>
    <row r="284" spans="1:15" x14ac:dyDescent="0.25">
      <c r="A284" t="s">
        <v>44</v>
      </c>
      <c r="B284" s="15" t="s">
        <v>4270</v>
      </c>
      <c r="C284" t="s">
        <v>314</v>
      </c>
      <c r="D284" s="15" t="s">
        <v>4271</v>
      </c>
      <c r="E284" s="15" t="s">
        <v>4272</v>
      </c>
      <c r="F284" s="15" t="s">
        <v>4273</v>
      </c>
      <c r="G284" s="15" t="s">
        <v>4274</v>
      </c>
      <c r="H284" s="15" t="s">
        <v>4275</v>
      </c>
      <c r="I284" s="15" t="s">
        <v>4276</v>
      </c>
      <c r="J284" s="15" t="s">
        <v>4277</v>
      </c>
      <c r="K284" s="15" t="s">
        <v>4278</v>
      </c>
      <c r="L284" s="15" t="s">
        <v>4279</v>
      </c>
      <c r="M284" s="15" t="s">
        <v>4280</v>
      </c>
      <c r="N284" s="15" t="s">
        <v>4281</v>
      </c>
      <c r="O284" s="15" t="s">
        <v>4282</v>
      </c>
    </row>
    <row r="285" spans="1:15" x14ac:dyDescent="0.25">
      <c r="A285" t="s">
        <v>44</v>
      </c>
      <c r="B285" s="15" t="s">
        <v>4283</v>
      </c>
      <c r="C285" t="s">
        <v>315</v>
      </c>
      <c r="D285" s="15" t="s">
        <v>4284</v>
      </c>
      <c r="E285" s="15" t="s">
        <v>4285</v>
      </c>
      <c r="F285" s="15" t="s">
        <v>4286</v>
      </c>
      <c r="G285" s="15" t="s">
        <v>4287</v>
      </c>
      <c r="H285" s="15" t="s">
        <v>4288</v>
      </c>
      <c r="I285" s="15" t="s">
        <v>4289</v>
      </c>
      <c r="J285" s="15" t="s">
        <v>4290</v>
      </c>
      <c r="K285" s="15" t="s">
        <v>4291</v>
      </c>
      <c r="L285" s="15" t="s">
        <v>4292</v>
      </c>
      <c r="M285" s="15" t="s">
        <v>4293</v>
      </c>
      <c r="N285" s="15" t="s">
        <v>4294</v>
      </c>
      <c r="O285" s="15" t="s">
        <v>4295</v>
      </c>
    </row>
    <row r="286" spans="1:15" x14ac:dyDescent="0.25">
      <c r="A286" t="s">
        <v>44</v>
      </c>
      <c r="B286" s="15" t="s">
        <v>4296</v>
      </c>
      <c r="C286" t="s">
        <v>316</v>
      </c>
      <c r="D286" s="15" t="s">
        <v>4297</v>
      </c>
      <c r="E286" s="15" t="s">
        <v>4298</v>
      </c>
      <c r="F286" s="15" t="s">
        <v>4299</v>
      </c>
      <c r="G286" s="15" t="s">
        <v>4300</v>
      </c>
      <c r="H286" s="15" t="s">
        <v>4301</v>
      </c>
      <c r="I286" s="15" t="s">
        <v>4302</v>
      </c>
      <c r="J286" s="15" t="s">
        <v>4303</v>
      </c>
      <c r="K286" s="15" t="s">
        <v>4304</v>
      </c>
      <c r="L286" s="15" t="s">
        <v>4305</v>
      </c>
      <c r="M286" s="15" t="s">
        <v>4306</v>
      </c>
      <c r="N286" s="15" t="s">
        <v>4307</v>
      </c>
      <c r="O286" s="15" t="s">
        <v>4308</v>
      </c>
    </row>
    <row r="287" spans="1:15" x14ac:dyDescent="0.25">
      <c r="A287" t="s">
        <v>44</v>
      </c>
      <c r="B287" s="15" t="s">
        <v>4309</v>
      </c>
      <c r="C287" t="s">
        <v>317</v>
      </c>
      <c r="D287" s="15" t="s">
        <v>4310</v>
      </c>
      <c r="E287" s="15" t="s">
        <v>4311</v>
      </c>
      <c r="F287" s="15" t="s">
        <v>4312</v>
      </c>
      <c r="G287" s="15" t="s">
        <v>4313</v>
      </c>
      <c r="H287" s="15" t="s">
        <v>4314</v>
      </c>
      <c r="I287" s="15" t="s">
        <v>4315</v>
      </c>
      <c r="J287" s="15" t="s">
        <v>4316</v>
      </c>
      <c r="K287" s="15" t="s">
        <v>4317</v>
      </c>
      <c r="L287" s="15" t="s">
        <v>4318</v>
      </c>
      <c r="M287" s="15" t="s">
        <v>4319</v>
      </c>
      <c r="N287" s="15" t="s">
        <v>4320</v>
      </c>
      <c r="O287" s="15" t="s">
        <v>4321</v>
      </c>
    </row>
    <row r="288" spans="1:15" x14ac:dyDescent="0.25">
      <c r="A288" t="s">
        <v>44</v>
      </c>
      <c r="B288" s="15" t="s">
        <v>4322</v>
      </c>
      <c r="C288" t="s">
        <v>318</v>
      </c>
      <c r="D288" s="15" t="s">
        <v>4323</v>
      </c>
      <c r="E288" s="15" t="s">
        <v>4324</v>
      </c>
      <c r="F288" s="15" t="s">
        <v>4325</v>
      </c>
      <c r="G288" s="15" t="s">
        <v>4326</v>
      </c>
      <c r="H288" s="15" t="s">
        <v>4327</v>
      </c>
      <c r="I288" s="15" t="s">
        <v>4328</v>
      </c>
      <c r="J288" s="15" t="s">
        <v>4329</v>
      </c>
      <c r="K288" s="15" t="s">
        <v>4330</v>
      </c>
      <c r="L288" s="15" t="s">
        <v>4331</v>
      </c>
      <c r="M288" s="15" t="s">
        <v>4332</v>
      </c>
      <c r="N288" s="15" t="s">
        <v>4333</v>
      </c>
      <c r="O288" s="15" t="s">
        <v>4334</v>
      </c>
    </row>
    <row r="289" spans="1:15" x14ac:dyDescent="0.25">
      <c r="A289" t="s">
        <v>44</v>
      </c>
      <c r="B289" s="15" t="s">
        <v>4335</v>
      </c>
      <c r="C289" t="s">
        <v>319</v>
      </c>
      <c r="D289" s="15" t="s">
        <v>4336</v>
      </c>
      <c r="E289" s="15" t="s">
        <v>4337</v>
      </c>
      <c r="F289" s="15" t="s">
        <v>4338</v>
      </c>
      <c r="G289" s="15" t="s">
        <v>4339</v>
      </c>
      <c r="H289" s="15" t="s">
        <v>4340</v>
      </c>
      <c r="I289" s="15" t="s">
        <v>4341</v>
      </c>
      <c r="J289" s="15" t="s">
        <v>4342</v>
      </c>
      <c r="K289" s="15" t="s">
        <v>4343</v>
      </c>
      <c r="L289" s="15" t="s">
        <v>4344</v>
      </c>
      <c r="M289" s="15" t="s">
        <v>4345</v>
      </c>
      <c r="N289" s="15" t="s">
        <v>4346</v>
      </c>
      <c r="O289" s="15" t="s">
        <v>4347</v>
      </c>
    </row>
    <row r="290" spans="1:15" x14ac:dyDescent="0.25">
      <c r="A290" t="s">
        <v>44</v>
      </c>
      <c r="B290" s="15" t="s">
        <v>4348</v>
      </c>
      <c r="C290" t="s">
        <v>320</v>
      </c>
      <c r="D290" s="15" t="s">
        <v>4349</v>
      </c>
      <c r="E290" s="15" t="s">
        <v>4350</v>
      </c>
      <c r="F290" s="15" t="s">
        <v>4351</v>
      </c>
      <c r="G290" s="15" t="s">
        <v>4352</v>
      </c>
      <c r="H290" s="15" t="s">
        <v>4353</v>
      </c>
      <c r="I290" s="15" t="s">
        <v>4354</v>
      </c>
      <c r="J290" s="15" t="s">
        <v>4355</v>
      </c>
      <c r="K290" s="15" t="s">
        <v>4356</v>
      </c>
      <c r="L290" s="15" t="s">
        <v>4357</v>
      </c>
      <c r="M290" s="15" t="s">
        <v>4358</v>
      </c>
      <c r="N290" s="15" t="s">
        <v>4359</v>
      </c>
      <c r="O290" s="15" t="s">
        <v>4360</v>
      </c>
    </row>
    <row r="291" spans="1:15" x14ac:dyDescent="0.25">
      <c r="A291" t="s">
        <v>44</v>
      </c>
      <c r="B291" s="15" t="s">
        <v>4361</v>
      </c>
      <c r="C291" t="s">
        <v>321</v>
      </c>
      <c r="D291" s="15" t="s">
        <v>4362</v>
      </c>
      <c r="E291" s="15" t="s">
        <v>4363</v>
      </c>
      <c r="F291" s="15" t="s">
        <v>4364</v>
      </c>
      <c r="G291" s="15" t="s">
        <v>4365</v>
      </c>
      <c r="H291" s="15" t="s">
        <v>4366</v>
      </c>
      <c r="I291" s="15" t="s">
        <v>4367</v>
      </c>
      <c r="J291" s="15" t="s">
        <v>4368</v>
      </c>
      <c r="K291" s="15" t="s">
        <v>4369</v>
      </c>
      <c r="L291" s="15" t="s">
        <v>4370</v>
      </c>
      <c r="M291" s="15" t="s">
        <v>4371</v>
      </c>
      <c r="N291" s="15" t="s">
        <v>4372</v>
      </c>
      <c r="O291" s="15" t="s">
        <v>4373</v>
      </c>
    </row>
    <row r="292" spans="1:15" x14ac:dyDescent="0.25">
      <c r="A292" t="s">
        <v>44</v>
      </c>
      <c r="B292" s="15" t="s">
        <v>4374</v>
      </c>
      <c r="C292" t="s">
        <v>322</v>
      </c>
      <c r="D292" s="15" t="s">
        <v>4375</v>
      </c>
      <c r="E292" s="15" t="s">
        <v>4376</v>
      </c>
      <c r="F292" s="15" t="s">
        <v>4377</v>
      </c>
      <c r="G292" s="15" t="s">
        <v>4378</v>
      </c>
      <c r="H292" s="15" t="s">
        <v>4379</v>
      </c>
      <c r="I292" s="15" t="s">
        <v>4380</v>
      </c>
      <c r="J292" s="15" t="s">
        <v>4381</v>
      </c>
      <c r="K292" s="15" t="s">
        <v>4382</v>
      </c>
      <c r="L292" s="15" t="s">
        <v>4383</v>
      </c>
      <c r="M292" s="15" t="s">
        <v>4384</v>
      </c>
      <c r="N292" s="15" t="s">
        <v>4385</v>
      </c>
      <c r="O292" s="15" t="s">
        <v>4386</v>
      </c>
    </row>
    <row r="293" spans="1:15" x14ac:dyDescent="0.25">
      <c r="A293" t="s">
        <v>44</v>
      </c>
      <c r="B293" s="15" t="s">
        <v>4387</v>
      </c>
      <c r="C293" t="s">
        <v>323</v>
      </c>
      <c r="D293" s="15" t="s">
        <v>4388</v>
      </c>
      <c r="E293" s="15" t="s">
        <v>4389</v>
      </c>
      <c r="F293" s="15" t="s">
        <v>4390</v>
      </c>
      <c r="G293" s="15" t="s">
        <v>4391</v>
      </c>
      <c r="H293" s="15" t="s">
        <v>4392</v>
      </c>
      <c r="I293" s="15" t="s">
        <v>4393</v>
      </c>
      <c r="J293" s="15" t="s">
        <v>4394</v>
      </c>
      <c r="K293" s="15" t="s">
        <v>4395</v>
      </c>
      <c r="L293" s="15" t="s">
        <v>4396</v>
      </c>
      <c r="M293" s="15" t="s">
        <v>4397</v>
      </c>
      <c r="N293" s="15" t="s">
        <v>4398</v>
      </c>
      <c r="O293" s="15" t="s">
        <v>4399</v>
      </c>
    </row>
    <row r="294" spans="1:15" x14ac:dyDescent="0.25">
      <c r="A294" t="s">
        <v>44</v>
      </c>
      <c r="B294" s="15" t="s">
        <v>4400</v>
      </c>
      <c r="C294" t="s">
        <v>324</v>
      </c>
      <c r="D294" s="15" t="s">
        <v>4401</v>
      </c>
      <c r="E294" s="15" t="s">
        <v>4402</v>
      </c>
      <c r="F294" s="15" t="s">
        <v>4403</v>
      </c>
      <c r="G294" s="15" t="s">
        <v>4404</v>
      </c>
      <c r="H294" s="15" t="s">
        <v>4405</v>
      </c>
      <c r="I294" s="15" t="s">
        <v>4406</v>
      </c>
      <c r="J294" s="15" t="s">
        <v>4407</v>
      </c>
      <c r="K294" s="15" t="s">
        <v>4408</v>
      </c>
      <c r="L294" s="15" t="s">
        <v>4409</v>
      </c>
      <c r="M294" s="15" t="s">
        <v>4410</v>
      </c>
      <c r="N294" s="15" t="s">
        <v>4411</v>
      </c>
      <c r="O294" s="15" t="s">
        <v>4412</v>
      </c>
    </row>
    <row r="295" spans="1:15" x14ac:dyDescent="0.25">
      <c r="A295" t="s">
        <v>44</v>
      </c>
      <c r="B295" s="15" t="s">
        <v>4413</v>
      </c>
      <c r="C295" t="s">
        <v>325</v>
      </c>
      <c r="D295" s="15" t="s">
        <v>4414</v>
      </c>
      <c r="E295" s="15" t="s">
        <v>4415</v>
      </c>
      <c r="F295" s="15" t="s">
        <v>4416</v>
      </c>
      <c r="G295" s="15" t="s">
        <v>4417</v>
      </c>
      <c r="H295" s="15" t="s">
        <v>4418</v>
      </c>
      <c r="I295" s="15" t="s">
        <v>4419</v>
      </c>
      <c r="J295" s="15" t="s">
        <v>4420</v>
      </c>
      <c r="K295" s="15" t="s">
        <v>4421</v>
      </c>
      <c r="L295" s="15" t="s">
        <v>4422</v>
      </c>
      <c r="M295" s="15" t="s">
        <v>4423</v>
      </c>
      <c r="N295" s="15" t="s">
        <v>4424</v>
      </c>
      <c r="O295" s="15" t="s">
        <v>4425</v>
      </c>
    </row>
    <row r="296" spans="1:15" x14ac:dyDescent="0.25">
      <c r="A296" t="s">
        <v>44</v>
      </c>
      <c r="B296" s="15" t="s">
        <v>4426</v>
      </c>
      <c r="C296" t="s">
        <v>326</v>
      </c>
      <c r="D296" s="15" t="s">
        <v>4427</v>
      </c>
      <c r="E296" s="15" t="s">
        <v>4428</v>
      </c>
      <c r="F296" s="15" t="s">
        <v>4429</v>
      </c>
      <c r="G296" s="15" t="s">
        <v>4430</v>
      </c>
      <c r="H296" s="15" t="s">
        <v>4431</v>
      </c>
      <c r="I296" s="15" t="s">
        <v>4432</v>
      </c>
      <c r="J296" s="15" t="s">
        <v>4433</v>
      </c>
      <c r="K296" s="15" t="s">
        <v>4434</v>
      </c>
      <c r="L296" s="15" t="s">
        <v>4435</v>
      </c>
      <c r="M296" s="15" t="s">
        <v>4436</v>
      </c>
      <c r="N296" s="15" t="s">
        <v>4437</v>
      </c>
      <c r="O296" s="15" t="s">
        <v>4438</v>
      </c>
    </row>
    <row r="297" spans="1:15" x14ac:dyDescent="0.25">
      <c r="A297" t="s">
        <v>44</v>
      </c>
      <c r="B297" s="15" t="s">
        <v>4439</v>
      </c>
      <c r="C297" t="s">
        <v>327</v>
      </c>
      <c r="D297" s="15" t="s">
        <v>4440</v>
      </c>
      <c r="E297" s="15" t="s">
        <v>4441</v>
      </c>
      <c r="F297" s="15" t="s">
        <v>4442</v>
      </c>
      <c r="G297" s="15" t="s">
        <v>4443</v>
      </c>
      <c r="H297" s="15" t="s">
        <v>4444</v>
      </c>
      <c r="I297" s="15" t="s">
        <v>4445</v>
      </c>
      <c r="J297" s="15" t="s">
        <v>4446</v>
      </c>
      <c r="K297" s="15" t="s">
        <v>4447</v>
      </c>
      <c r="L297" s="15" t="s">
        <v>4448</v>
      </c>
      <c r="M297" s="15" t="s">
        <v>4449</v>
      </c>
      <c r="N297" s="15" t="s">
        <v>4450</v>
      </c>
      <c r="O297" s="15" t="s">
        <v>4451</v>
      </c>
    </row>
    <row r="298" spans="1:15" x14ac:dyDescent="0.25">
      <c r="A298" t="s">
        <v>44</v>
      </c>
      <c r="B298" s="15" t="s">
        <v>4452</v>
      </c>
      <c r="C298" t="s">
        <v>328</v>
      </c>
      <c r="D298" s="15" t="s">
        <v>4453</v>
      </c>
      <c r="E298" s="15" t="s">
        <v>4454</v>
      </c>
      <c r="F298" s="15" t="s">
        <v>4455</v>
      </c>
      <c r="G298" s="15" t="s">
        <v>4456</v>
      </c>
      <c r="H298" s="15" t="s">
        <v>4457</v>
      </c>
      <c r="I298" s="15" t="s">
        <v>4458</v>
      </c>
      <c r="J298" s="15" t="s">
        <v>4459</v>
      </c>
      <c r="K298" s="15" t="s">
        <v>4460</v>
      </c>
      <c r="L298" s="15" t="s">
        <v>4461</v>
      </c>
      <c r="M298" s="15" t="s">
        <v>4462</v>
      </c>
      <c r="N298" s="15" t="s">
        <v>4463</v>
      </c>
      <c r="O298" s="15" t="s">
        <v>4464</v>
      </c>
    </row>
    <row r="299" spans="1:15" x14ac:dyDescent="0.25">
      <c r="A299" t="s">
        <v>44</v>
      </c>
      <c r="B299" s="15" t="s">
        <v>4465</v>
      </c>
      <c r="C299" t="s">
        <v>329</v>
      </c>
      <c r="D299" s="15" t="s">
        <v>4466</v>
      </c>
      <c r="E299" s="15" t="s">
        <v>4467</v>
      </c>
      <c r="F299" s="15" t="s">
        <v>4468</v>
      </c>
      <c r="G299" s="15" t="s">
        <v>4469</v>
      </c>
      <c r="H299" s="15" t="s">
        <v>4470</v>
      </c>
      <c r="I299" s="15" t="s">
        <v>4471</v>
      </c>
      <c r="J299" s="15" t="s">
        <v>4472</v>
      </c>
      <c r="K299" s="15" t="s">
        <v>4473</v>
      </c>
      <c r="L299" s="15" t="s">
        <v>4474</v>
      </c>
      <c r="M299" s="15" t="s">
        <v>4475</v>
      </c>
      <c r="N299" s="15" t="s">
        <v>4476</v>
      </c>
      <c r="O299" s="15" t="s">
        <v>4477</v>
      </c>
    </row>
    <row r="300" spans="1:15" x14ac:dyDescent="0.25">
      <c r="A300" t="s">
        <v>44</v>
      </c>
      <c r="B300" s="15" t="s">
        <v>4478</v>
      </c>
      <c r="C300" t="s">
        <v>330</v>
      </c>
      <c r="D300" s="15" t="s">
        <v>4479</v>
      </c>
      <c r="E300" s="15" t="s">
        <v>4480</v>
      </c>
      <c r="F300" s="15" t="s">
        <v>4481</v>
      </c>
      <c r="G300" s="15" t="s">
        <v>4482</v>
      </c>
      <c r="H300" s="15" t="s">
        <v>4483</v>
      </c>
      <c r="I300" s="15" t="s">
        <v>4484</v>
      </c>
      <c r="J300" s="15" t="s">
        <v>4485</v>
      </c>
      <c r="K300" s="15" t="s">
        <v>4486</v>
      </c>
      <c r="L300" s="15" t="s">
        <v>4487</v>
      </c>
      <c r="M300" s="15" t="s">
        <v>4488</v>
      </c>
      <c r="N300" s="15" t="s">
        <v>4489</v>
      </c>
      <c r="O300" s="15" t="s">
        <v>4490</v>
      </c>
    </row>
    <row r="301" spans="1:15" x14ac:dyDescent="0.25">
      <c r="A301" t="s">
        <v>44</v>
      </c>
      <c r="B301" s="15" t="s">
        <v>4491</v>
      </c>
      <c r="C301" t="s">
        <v>331</v>
      </c>
      <c r="D301" s="15" t="s">
        <v>4492</v>
      </c>
      <c r="E301" s="15" t="s">
        <v>4493</v>
      </c>
      <c r="F301" s="15" t="s">
        <v>4494</v>
      </c>
      <c r="G301" s="15" t="s">
        <v>4495</v>
      </c>
      <c r="H301" s="15" t="s">
        <v>4496</v>
      </c>
      <c r="I301" s="15" t="s">
        <v>4497</v>
      </c>
      <c r="J301" s="15" t="s">
        <v>4498</v>
      </c>
      <c r="K301" s="15" t="s">
        <v>4499</v>
      </c>
      <c r="L301" s="15" t="s">
        <v>4500</v>
      </c>
      <c r="M301" s="15" t="s">
        <v>4501</v>
      </c>
      <c r="N301" s="15" t="s">
        <v>4502</v>
      </c>
      <c r="O301" s="15" t="s">
        <v>4503</v>
      </c>
    </row>
    <row r="302" spans="1:15" x14ac:dyDescent="0.25">
      <c r="A302" t="s">
        <v>44</v>
      </c>
      <c r="B302" s="15" t="s">
        <v>4504</v>
      </c>
      <c r="C302" t="s">
        <v>332</v>
      </c>
      <c r="D302" s="15" t="s">
        <v>4505</v>
      </c>
      <c r="E302" s="15" t="s">
        <v>4506</v>
      </c>
      <c r="F302" s="15" t="s">
        <v>4507</v>
      </c>
      <c r="G302" s="15" t="s">
        <v>4508</v>
      </c>
      <c r="H302" s="15" t="s">
        <v>4509</v>
      </c>
      <c r="I302" s="15" t="s">
        <v>4510</v>
      </c>
      <c r="J302" s="15" t="s">
        <v>4511</v>
      </c>
      <c r="K302" s="15" t="s">
        <v>4512</v>
      </c>
      <c r="L302" s="15" t="s">
        <v>4513</v>
      </c>
      <c r="M302" s="15" t="s">
        <v>4514</v>
      </c>
      <c r="N302" s="15" t="s">
        <v>4515</v>
      </c>
      <c r="O302" s="15" t="s">
        <v>4516</v>
      </c>
    </row>
    <row r="303" spans="1:15" x14ac:dyDescent="0.25">
      <c r="A303" t="s">
        <v>44</v>
      </c>
      <c r="B303" s="15" t="s">
        <v>4517</v>
      </c>
      <c r="C303" t="s">
        <v>333</v>
      </c>
      <c r="D303" s="15" t="s">
        <v>4518</v>
      </c>
      <c r="E303" s="15" t="s">
        <v>4519</v>
      </c>
      <c r="F303" s="15" t="s">
        <v>4520</v>
      </c>
      <c r="G303" s="15" t="s">
        <v>4521</v>
      </c>
      <c r="H303" s="15" t="s">
        <v>4522</v>
      </c>
      <c r="I303" s="15" t="s">
        <v>4523</v>
      </c>
      <c r="J303" s="15" t="s">
        <v>4524</v>
      </c>
      <c r="K303" s="15" t="s">
        <v>4525</v>
      </c>
      <c r="L303" s="15" t="s">
        <v>4526</v>
      </c>
      <c r="M303" s="15" t="s">
        <v>4527</v>
      </c>
      <c r="N303" s="15" t="s">
        <v>4528</v>
      </c>
      <c r="O303" s="15" t="s">
        <v>4529</v>
      </c>
    </row>
    <row r="304" spans="1:15" x14ac:dyDescent="0.25">
      <c r="A304" t="s">
        <v>44</v>
      </c>
      <c r="B304" s="15" t="s">
        <v>4530</v>
      </c>
      <c r="C304" t="s">
        <v>334</v>
      </c>
      <c r="D304" s="15" t="s">
        <v>4531</v>
      </c>
      <c r="E304" s="15" t="s">
        <v>4532</v>
      </c>
      <c r="F304" s="15" t="s">
        <v>4533</v>
      </c>
      <c r="G304" s="15" t="s">
        <v>4534</v>
      </c>
      <c r="H304" s="15" t="s">
        <v>4535</v>
      </c>
      <c r="I304" s="15" t="s">
        <v>4536</v>
      </c>
      <c r="J304" s="15" t="s">
        <v>4537</v>
      </c>
      <c r="K304" s="15" t="s">
        <v>4538</v>
      </c>
      <c r="L304" s="15" t="s">
        <v>4539</v>
      </c>
      <c r="M304" s="15" t="s">
        <v>4540</v>
      </c>
      <c r="N304" s="15" t="s">
        <v>4541</v>
      </c>
      <c r="O304" s="15" t="s">
        <v>4542</v>
      </c>
    </row>
    <row r="305" spans="1:15" x14ac:dyDescent="0.25">
      <c r="A305" t="s">
        <v>44</v>
      </c>
      <c r="B305" s="15" t="s">
        <v>4543</v>
      </c>
      <c r="C305" t="s">
        <v>335</v>
      </c>
      <c r="D305" s="15" t="s">
        <v>4544</v>
      </c>
      <c r="E305" s="15" t="s">
        <v>4545</v>
      </c>
      <c r="F305" s="15" t="s">
        <v>4546</v>
      </c>
      <c r="G305" s="15" t="s">
        <v>4547</v>
      </c>
      <c r="H305" s="15" t="s">
        <v>4548</v>
      </c>
      <c r="I305" s="15" t="s">
        <v>4549</v>
      </c>
      <c r="J305" s="15" t="s">
        <v>4550</v>
      </c>
      <c r="K305" s="15" t="s">
        <v>4551</v>
      </c>
      <c r="L305" s="15" t="s">
        <v>4552</v>
      </c>
      <c r="M305" s="15" t="s">
        <v>4553</v>
      </c>
      <c r="N305" s="15" t="s">
        <v>4554</v>
      </c>
      <c r="O305" s="15" t="s">
        <v>4555</v>
      </c>
    </row>
    <row r="306" spans="1:15" x14ac:dyDescent="0.25">
      <c r="A306" t="s">
        <v>44</v>
      </c>
      <c r="B306" s="15" t="s">
        <v>4556</v>
      </c>
      <c r="C306" t="s">
        <v>336</v>
      </c>
      <c r="D306" s="15" t="s">
        <v>4557</v>
      </c>
      <c r="E306" s="15" t="s">
        <v>4558</v>
      </c>
      <c r="F306" s="15" t="s">
        <v>4559</v>
      </c>
      <c r="G306" s="15" t="s">
        <v>4560</v>
      </c>
      <c r="H306" s="15" t="s">
        <v>4561</v>
      </c>
      <c r="I306" s="15" t="s">
        <v>4562</v>
      </c>
      <c r="J306" s="15" t="s">
        <v>4563</v>
      </c>
      <c r="K306" s="15" t="s">
        <v>4564</v>
      </c>
      <c r="L306" s="15" t="s">
        <v>4565</v>
      </c>
      <c r="M306" s="15" t="s">
        <v>4566</v>
      </c>
      <c r="N306" s="15" t="s">
        <v>4567</v>
      </c>
      <c r="O306" s="15" t="s">
        <v>4568</v>
      </c>
    </row>
    <row r="307" spans="1:15" x14ac:dyDescent="0.25">
      <c r="A307" t="s">
        <v>44</v>
      </c>
      <c r="B307" s="15" t="s">
        <v>4569</v>
      </c>
      <c r="C307" t="s">
        <v>337</v>
      </c>
      <c r="D307" s="15" t="s">
        <v>4570</v>
      </c>
      <c r="E307" s="15" t="s">
        <v>4571</v>
      </c>
      <c r="F307" s="15" t="s">
        <v>4572</v>
      </c>
      <c r="G307" s="15" t="s">
        <v>4573</v>
      </c>
      <c r="H307" s="15" t="s">
        <v>4574</v>
      </c>
      <c r="I307" s="15" t="s">
        <v>4575</v>
      </c>
      <c r="J307" s="15" t="s">
        <v>4576</v>
      </c>
      <c r="K307" s="15" t="s">
        <v>4577</v>
      </c>
      <c r="L307" s="15" t="s">
        <v>4578</v>
      </c>
      <c r="M307" s="15" t="s">
        <v>4579</v>
      </c>
      <c r="N307" s="15" t="s">
        <v>4580</v>
      </c>
      <c r="O307" s="15" t="s">
        <v>4581</v>
      </c>
    </row>
    <row r="308" spans="1:15" x14ac:dyDescent="0.25">
      <c r="A308" t="s">
        <v>44</v>
      </c>
      <c r="B308" s="15" t="s">
        <v>4582</v>
      </c>
      <c r="C308" t="s">
        <v>338</v>
      </c>
      <c r="D308" s="15" t="s">
        <v>4583</v>
      </c>
      <c r="E308" s="15" t="s">
        <v>4584</v>
      </c>
      <c r="F308" s="15" t="s">
        <v>4585</v>
      </c>
      <c r="G308" s="15" t="s">
        <v>4586</v>
      </c>
      <c r="H308" s="15" t="s">
        <v>4587</v>
      </c>
      <c r="I308" s="15" t="s">
        <v>4588</v>
      </c>
      <c r="J308" s="15" t="s">
        <v>4589</v>
      </c>
      <c r="K308" s="15" t="s">
        <v>4590</v>
      </c>
      <c r="L308" s="15" t="s">
        <v>4591</v>
      </c>
      <c r="M308" s="15" t="s">
        <v>4592</v>
      </c>
      <c r="N308" s="15" t="s">
        <v>4593</v>
      </c>
      <c r="O308" s="15" t="s">
        <v>4594</v>
      </c>
    </row>
    <row r="309" spans="1:15" x14ac:dyDescent="0.25">
      <c r="A309" t="s">
        <v>44</v>
      </c>
      <c r="B309" s="15" t="s">
        <v>4595</v>
      </c>
      <c r="C309" t="s">
        <v>339</v>
      </c>
      <c r="D309" s="15" t="s">
        <v>4596</v>
      </c>
      <c r="E309" s="15" t="s">
        <v>4597</v>
      </c>
      <c r="F309" s="15" t="s">
        <v>4598</v>
      </c>
      <c r="G309" s="15" t="s">
        <v>4599</v>
      </c>
      <c r="H309" s="15" t="s">
        <v>4600</v>
      </c>
      <c r="I309" s="15" t="s">
        <v>4601</v>
      </c>
      <c r="J309" s="15" t="s">
        <v>4602</v>
      </c>
      <c r="K309" s="15" t="s">
        <v>4603</v>
      </c>
      <c r="L309" s="15" t="s">
        <v>4604</v>
      </c>
      <c r="M309" s="15" t="s">
        <v>4605</v>
      </c>
      <c r="N309" s="15" t="s">
        <v>4606</v>
      </c>
      <c r="O309" s="15" t="s">
        <v>4607</v>
      </c>
    </row>
    <row r="310" spans="1:15" x14ac:dyDescent="0.25">
      <c r="A310" t="s">
        <v>44</v>
      </c>
      <c r="B310" s="15" t="s">
        <v>4608</v>
      </c>
      <c r="C310" t="s">
        <v>340</v>
      </c>
      <c r="D310" s="15" t="s">
        <v>4609</v>
      </c>
      <c r="E310" s="15" t="s">
        <v>4610</v>
      </c>
      <c r="F310" s="15" t="s">
        <v>4611</v>
      </c>
      <c r="G310" s="15" t="s">
        <v>4612</v>
      </c>
      <c r="H310" s="15" t="s">
        <v>4613</v>
      </c>
      <c r="I310" s="15" t="s">
        <v>4614</v>
      </c>
      <c r="J310" s="15" t="s">
        <v>4615</v>
      </c>
      <c r="K310" s="15" t="s">
        <v>4616</v>
      </c>
      <c r="L310" s="15" t="s">
        <v>4617</v>
      </c>
      <c r="M310" s="15" t="s">
        <v>4618</v>
      </c>
      <c r="N310" s="15" t="s">
        <v>4619</v>
      </c>
      <c r="O310" s="15" t="s">
        <v>4620</v>
      </c>
    </row>
    <row r="311" spans="1:15" x14ac:dyDescent="0.25">
      <c r="A311" t="s">
        <v>44</v>
      </c>
      <c r="B311" s="15" t="s">
        <v>4621</v>
      </c>
      <c r="C311" t="s">
        <v>341</v>
      </c>
      <c r="D311" s="15" t="s">
        <v>4622</v>
      </c>
      <c r="E311" s="15" t="s">
        <v>4623</v>
      </c>
      <c r="F311" s="15" t="s">
        <v>4624</v>
      </c>
      <c r="G311" s="15" t="s">
        <v>4625</v>
      </c>
      <c r="H311" s="15" t="s">
        <v>4626</v>
      </c>
      <c r="I311" s="15" t="s">
        <v>4627</v>
      </c>
      <c r="J311" s="15" t="s">
        <v>4628</v>
      </c>
      <c r="K311" s="15" t="s">
        <v>4629</v>
      </c>
      <c r="L311" s="15" t="s">
        <v>4630</v>
      </c>
      <c r="M311" s="15" t="s">
        <v>4631</v>
      </c>
      <c r="N311" s="15" t="s">
        <v>4632</v>
      </c>
      <c r="O311" s="15" t="s">
        <v>4633</v>
      </c>
    </row>
    <row r="312" spans="1:15" x14ac:dyDescent="0.25">
      <c r="A312" t="s">
        <v>44</v>
      </c>
      <c r="B312" s="15" t="s">
        <v>4634</v>
      </c>
      <c r="C312" t="s">
        <v>342</v>
      </c>
      <c r="D312" s="15" t="s">
        <v>4635</v>
      </c>
      <c r="E312" s="15" t="s">
        <v>4636</v>
      </c>
      <c r="F312" s="15" t="s">
        <v>4637</v>
      </c>
      <c r="G312" s="15" t="s">
        <v>4638</v>
      </c>
      <c r="H312" s="15" t="s">
        <v>4639</v>
      </c>
      <c r="I312" s="15" t="s">
        <v>4640</v>
      </c>
      <c r="J312" s="15" t="s">
        <v>4641</v>
      </c>
      <c r="K312" s="15" t="s">
        <v>4642</v>
      </c>
      <c r="L312" s="15" t="s">
        <v>4643</v>
      </c>
      <c r="M312" s="15" t="s">
        <v>4644</v>
      </c>
      <c r="N312" s="15" t="s">
        <v>4645</v>
      </c>
      <c r="O312" s="15" t="s">
        <v>4646</v>
      </c>
    </row>
    <row r="313" spans="1:15" x14ac:dyDescent="0.25">
      <c r="A313" t="s">
        <v>44</v>
      </c>
      <c r="B313" s="15" t="s">
        <v>4647</v>
      </c>
      <c r="C313" t="s">
        <v>343</v>
      </c>
      <c r="D313" s="15" t="s">
        <v>4648</v>
      </c>
      <c r="E313" s="15" t="s">
        <v>4649</v>
      </c>
      <c r="F313" s="15" t="s">
        <v>4650</v>
      </c>
      <c r="G313" s="15" t="s">
        <v>4651</v>
      </c>
      <c r="H313" s="15" t="s">
        <v>4652</v>
      </c>
      <c r="I313" s="15" t="s">
        <v>4653</v>
      </c>
      <c r="J313" s="15" t="s">
        <v>4654</v>
      </c>
      <c r="K313" s="15" t="s">
        <v>4655</v>
      </c>
      <c r="L313" s="15" t="s">
        <v>4656</v>
      </c>
      <c r="M313" s="15" t="s">
        <v>4657</v>
      </c>
      <c r="N313" s="15" t="s">
        <v>4658</v>
      </c>
      <c r="O313" s="15" t="s">
        <v>4659</v>
      </c>
    </row>
    <row r="314" spans="1:15" x14ac:dyDescent="0.25">
      <c r="A314" t="s">
        <v>44</v>
      </c>
      <c r="B314" s="15" t="s">
        <v>4660</v>
      </c>
      <c r="C314" t="s">
        <v>344</v>
      </c>
      <c r="D314" s="15" t="s">
        <v>4661</v>
      </c>
      <c r="E314" s="15" t="s">
        <v>4662</v>
      </c>
      <c r="F314" s="15" t="s">
        <v>4663</v>
      </c>
      <c r="G314" s="15" t="s">
        <v>4664</v>
      </c>
      <c r="H314" s="15" t="s">
        <v>4665</v>
      </c>
      <c r="I314" s="15" t="s">
        <v>4666</v>
      </c>
      <c r="J314" s="15" t="s">
        <v>4667</v>
      </c>
      <c r="K314" s="15" t="s">
        <v>4668</v>
      </c>
      <c r="L314" s="15" t="s">
        <v>4669</v>
      </c>
      <c r="M314" s="15" t="s">
        <v>4670</v>
      </c>
      <c r="N314" s="15" t="s">
        <v>4671</v>
      </c>
      <c r="O314" s="15" t="s">
        <v>4672</v>
      </c>
    </row>
    <row r="315" spans="1:15" x14ac:dyDescent="0.25">
      <c r="A315" t="s">
        <v>44</v>
      </c>
      <c r="B315" s="15" t="s">
        <v>4673</v>
      </c>
      <c r="C315" t="s">
        <v>345</v>
      </c>
      <c r="D315" s="15" t="s">
        <v>4674</v>
      </c>
      <c r="E315" s="15" t="s">
        <v>4675</v>
      </c>
      <c r="F315" s="15" t="s">
        <v>4676</v>
      </c>
      <c r="G315" s="15" t="s">
        <v>4677</v>
      </c>
      <c r="H315" s="15" t="s">
        <v>4678</v>
      </c>
      <c r="I315" s="15" t="s">
        <v>4679</v>
      </c>
      <c r="J315" s="15" t="s">
        <v>4680</v>
      </c>
      <c r="K315" s="15" t="s">
        <v>4681</v>
      </c>
      <c r="L315" s="15" t="s">
        <v>4682</v>
      </c>
      <c r="M315" s="15" t="s">
        <v>4683</v>
      </c>
      <c r="N315" s="15" t="s">
        <v>4684</v>
      </c>
      <c r="O315" s="15" t="s">
        <v>4685</v>
      </c>
    </row>
    <row r="316" spans="1:15" x14ac:dyDescent="0.25">
      <c r="A316" t="s">
        <v>44</v>
      </c>
      <c r="B316" s="15" t="s">
        <v>4686</v>
      </c>
      <c r="C316" t="s">
        <v>346</v>
      </c>
      <c r="D316" s="15" t="s">
        <v>4687</v>
      </c>
      <c r="E316" s="15" t="s">
        <v>4688</v>
      </c>
      <c r="F316" s="15" t="s">
        <v>4689</v>
      </c>
      <c r="G316" s="15" t="s">
        <v>4690</v>
      </c>
      <c r="H316" s="15" t="s">
        <v>4691</v>
      </c>
      <c r="I316" s="15" t="s">
        <v>4692</v>
      </c>
      <c r="J316" s="15" t="s">
        <v>4693</v>
      </c>
      <c r="K316" s="15" t="s">
        <v>4694</v>
      </c>
      <c r="L316" s="15" t="s">
        <v>4695</v>
      </c>
      <c r="M316" s="15" t="s">
        <v>4696</v>
      </c>
      <c r="N316" s="15" t="s">
        <v>4697</v>
      </c>
      <c r="O316" s="15" t="s">
        <v>4698</v>
      </c>
    </row>
    <row r="317" spans="1:15" x14ac:dyDescent="0.25">
      <c r="A317" t="s">
        <v>44</v>
      </c>
      <c r="B317" s="15" t="s">
        <v>4699</v>
      </c>
      <c r="C317" t="s">
        <v>347</v>
      </c>
      <c r="D317" s="15" t="s">
        <v>4700</v>
      </c>
      <c r="E317" s="15" t="s">
        <v>4701</v>
      </c>
      <c r="F317" s="15" t="s">
        <v>4702</v>
      </c>
      <c r="G317" s="15" t="s">
        <v>4703</v>
      </c>
      <c r="H317" s="15" t="s">
        <v>4704</v>
      </c>
      <c r="I317" s="15" t="s">
        <v>4705</v>
      </c>
      <c r="J317" s="15" t="s">
        <v>4706</v>
      </c>
      <c r="K317" s="15" t="s">
        <v>4707</v>
      </c>
      <c r="L317" s="15" t="s">
        <v>4708</v>
      </c>
      <c r="M317" s="15" t="s">
        <v>4709</v>
      </c>
      <c r="N317" s="15" t="s">
        <v>4710</v>
      </c>
      <c r="O317" s="15" t="s">
        <v>4711</v>
      </c>
    </row>
    <row r="318" spans="1:15" x14ac:dyDescent="0.25">
      <c r="A318" t="s">
        <v>44</v>
      </c>
      <c r="B318" s="15" t="s">
        <v>4712</v>
      </c>
      <c r="C318" t="s">
        <v>348</v>
      </c>
      <c r="D318" s="15" t="s">
        <v>4713</v>
      </c>
      <c r="E318" s="15" t="s">
        <v>4714</v>
      </c>
      <c r="F318" s="15" t="s">
        <v>4715</v>
      </c>
      <c r="G318" s="15" t="s">
        <v>4716</v>
      </c>
      <c r="H318" s="15" t="s">
        <v>4717</v>
      </c>
      <c r="I318" s="15" t="s">
        <v>4718</v>
      </c>
      <c r="J318" s="15" t="s">
        <v>4719</v>
      </c>
      <c r="K318" s="15" t="s">
        <v>4720</v>
      </c>
      <c r="L318" s="15" t="s">
        <v>4721</v>
      </c>
      <c r="M318" s="15" t="s">
        <v>4722</v>
      </c>
      <c r="N318" s="15" t="s">
        <v>4723</v>
      </c>
      <c r="O318" s="15" t="s">
        <v>4724</v>
      </c>
    </row>
    <row r="319" spans="1:15" x14ac:dyDescent="0.25">
      <c r="A319" t="s">
        <v>44</v>
      </c>
      <c r="B319" s="15" t="s">
        <v>4725</v>
      </c>
      <c r="C319" t="s">
        <v>349</v>
      </c>
      <c r="D319" s="15" t="s">
        <v>4726</v>
      </c>
      <c r="E319" s="15" t="s">
        <v>4727</v>
      </c>
      <c r="F319" s="15" t="s">
        <v>4728</v>
      </c>
      <c r="G319" s="15" t="s">
        <v>4729</v>
      </c>
      <c r="H319" s="15" t="s">
        <v>4730</v>
      </c>
      <c r="I319" s="15" t="s">
        <v>4731</v>
      </c>
      <c r="J319" s="15" t="s">
        <v>4732</v>
      </c>
      <c r="K319" s="15" t="s">
        <v>4733</v>
      </c>
      <c r="L319" s="15" t="s">
        <v>4734</v>
      </c>
      <c r="M319" s="15" t="s">
        <v>4735</v>
      </c>
      <c r="N319" s="15" t="s">
        <v>4736</v>
      </c>
      <c r="O319" s="15" t="s">
        <v>4737</v>
      </c>
    </row>
    <row r="320" spans="1:15" x14ac:dyDescent="0.25">
      <c r="A320" t="s">
        <v>44</v>
      </c>
      <c r="B320" s="15" t="s">
        <v>4738</v>
      </c>
      <c r="C320" t="s">
        <v>350</v>
      </c>
      <c r="D320" s="15" t="s">
        <v>4739</v>
      </c>
      <c r="E320" s="15" t="s">
        <v>4740</v>
      </c>
      <c r="F320" s="15" t="s">
        <v>4741</v>
      </c>
      <c r="G320" s="15" t="s">
        <v>4742</v>
      </c>
      <c r="H320" s="15" t="s">
        <v>4743</v>
      </c>
      <c r="I320" s="15" t="s">
        <v>4744</v>
      </c>
      <c r="J320" s="15" t="s">
        <v>4745</v>
      </c>
      <c r="K320" s="15" t="s">
        <v>4746</v>
      </c>
      <c r="L320" s="15" t="s">
        <v>4747</v>
      </c>
      <c r="M320" s="15" t="s">
        <v>4748</v>
      </c>
      <c r="N320" s="15" t="s">
        <v>4749</v>
      </c>
      <c r="O320" s="15" t="s">
        <v>4750</v>
      </c>
    </row>
    <row r="321" spans="1:15" x14ac:dyDescent="0.25">
      <c r="A321" t="s">
        <v>44</v>
      </c>
      <c r="B321" s="15" t="s">
        <v>4751</v>
      </c>
      <c r="C321" t="s">
        <v>351</v>
      </c>
      <c r="D321" s="15" t="s">
        <v>4752</v>
      </c>
      <c r="E321" s="15" t="s">
        <v>4753</v>
      </c>
      <c r="F321" s="15" t="s">
        <v>4754</v>
      </c>
      <c r="G321" s="15" t="s">
        <v>4755</v>
      </c>
      <c r="H321" s="15" t="s">
        <v>4756</v>
      </c>
      <c r="I321" s="15" t="s">
        <v>4757</v>
      </c>
      <c r="J321" s="15" t="s">
        <v>4758</v>
      </c>
      <c r="K321" s="15" t="s">
        <v>4759</v>
      </c>
      <c r="L321" s="15" t="s">
        <v>4760</v>
      </c>
      <c r="M321" s="15" t="s">
        <v>4761</v>
      </c>
      <c r="N321" s="15" t="s">
        <v>4762</v>
      </c>
      <c r="O321" s="15" t="s">
        <v>4763</v>
      </c>
    </row>
    <row r="322" spans="1:15" x14ac:dyDescent="0.25">
      <c r="A322" t="s">
        <v>44</v>
      </c>
      <c r="B322" s="15" t="s">
        <v>4764</v>
      </c>
      <c r="C322" t="s">
        <v>352</v>
      </c>
      <c r="D322" s="15" t="s">
        <v>4765</v>
      </c>
      <c r="E322" s="15" t="s">
        <v>4766</v>
      </c>
      <c r="F322" s="15" t="s">
        <v>4767</v>
      </c>
      <c r="G322" s="15" t="s">
        <v>4768</v>
      </c>
      <c r="H322" s="15" t="s">
        <v>4769</v>
      </c>
      <c r="I322" s="15" t="s">
        <v>4770</v>
      </c>
      <c r="J322" s="15" t="s">
        <v>4771</v>
      </c>
      <c r="K322" s="15" t="s">
        <v>4772</v>
      </c>
      <c r="L322" s="15" t="s">
        <v>4773</v>
      </c>
      <c r="M322" s="15" t="s">
        <v>4774</v>
      </c>
      <c r="N322" s="15" t="s">
        <v>4775</v>
      </c>
      <c r="O322" s="15" t="s">
        <v>4776</v>
      </c>
    </row>
    <row r="323" spans="1:15" x14ac:dyDescent="0.25">
      <c r="A323" t="s">
        <v>44</v>
      </c>
      <c r="B323" s="15" t="s">
        <v>4777</v>
      </c>
      <c r="C323" t="s">
        <v>353</v>
      </c>
      <c r="D323" s="15" t="s">
        <v>4778</v>
      </c>
      <c r="E323" s="15" t="s">
        <v>4779</v>
      </c>
      <c r="F323" s="15" t="s">
        <v>4780</v>
      </c>
      <c r="G323" s="15" t="s">
        <v>4781</v>
      </c>
      <c r="H323" s="15" t="s">
        <v>4782</v>
      </c>
      <c r="I323" s="15" t="s">
        <v>4783</v>
      </c>
      <c r="J323" s="15" t="s">
        <v>4784</v>
      </c>
      <c r="K323" s="15" t="s">
        <v>4785</v>
      </c>
      <c r="L323" s="15" t="s">
        <v>4786</v>
      </c>
      <c r="M323" s="15" t="s">
        <v>4787</v>
      </c>
      <c r="N323" s="15" t="s">
        <v>4788</v>
      </c>
      <c r="O323" s="15" t="s">
        <v>4789</v>
      </c>
    </row>
    <row r="324" spans="1:15" x14ac:dyDescent="0.25">
      <c r="A324" t="s">
        <v>44</v>
      </c>
      <c r="B324" s="15" t="s">
        <v>4790</v>
      </c>
      <c r="C324" t="s">
        <v>354</v>
      </c>
      <c r="D324" s="15" t="s">
        <v>4791</v>
      </c>
      <c r="E324" s="15" t="s">
        <v>4792</v>
      </c>
      <c r="F324" s="15" t="s">
        <v>4793</v>
      </c>
      <c r="G324" s="15" t="s">
        <v>4794</v>
      </c>
      <c r="H324" s="15" t="s">
        <v>4795</v>
      </c>
      <c r="I324" s="15" t="s">
        <v>4796</v>
      </c>
      <c r="J324" s="15" t="s">
        <v>4797</v>
      </c>
      <c r="K324" s="15" t="s">
        <v>4798</v>
      </c>
      <c r="L324" s="15" t="s">
        <v>4799</v>
      </c>
      <c r="M324" s="15" t="s">
        <v>4800</v>
      </c>
      <c r="N324" s="15" t="s">
        <v>4801</v>
      </c>
      <c r="O324" s="15" t="s">
        <v>4802</v>
      </c>
    </row>
    <row r="325" spans="1:15" x14ac:dyDescent="0.25">
      <c r="A325" t="s">
        <v>44</v>
      </c>
      <c r="B325" s="15" t="s">
        <v>4803</v>
      </c>
      <c r="C325" t="s">
        <v>355</v>
      </c>
      <c r="D325" s="15" t="s">
        <v>4804</v>
      </c>
      <c r="E325" s="15" t="s">
        <v>4805</v>
      </c>
      <c r="F325" s="15" t="s">
        <v>4806</v>
      </c>
      <c r="G325" s="15" t="s">
        <v>4807</v>
      </c>
      <c r="H325" s="15" t="s">
        <v>4808</v>
      </c>
      <c r="I325" s="15" t="s">
        <v>4809</v>
      </c>
      <c r="J325" s="15" t="s">
        <v>4810</v>
      </c>
      <c r="K325" s="15" t="s">
        <v>4811</v>
      </c>
      <c r="L325" s="15" t="s">
        <v>4812</v>
      </c>
      <c r="M325" s="15" t="s">
        <v>4813</v>
      </c>
      <c r="N325" s="15" t="s">
        <v>4814</v>
      </c>
      <c r="O325" s="15" t="s">
        <v>4815</v>
      </c>
    </row>
    <row r="326" spans="1:15" x14ac:dyDescent="0.25">
      <c r="A326" t="s">
        <v>44</v>
      </c>
      <c r="B326" s="15" t="s">
        <v>4816</v>
      </c>
      <c r="C326" t="s">
        <v>356</v>
      </c>
      <c r="D326" s="15" t="s">
        <v>4817</v>
      </c>
      <c r="E326" s="15" t="s">
        <v>4818</v>
      </c>
      <c r="F326" s="15" t="s">
        <v>4819</v>
      </c>
      <c r="G326" s="15" t="s">
        <v>4820</v>
      </c>
      <c r="H326" s="15" t="s">
        <v>4821</v>
      </c>
      <c r="I326" s="15" t="s">
        <v>4822</v>
      </c>
      <c r="J326" s="15" t="s">
        <v>4823</v>
      </c>
      <c r="K326" s="15" t="s">
        <v>4824</v>
      </c>
      <c r="L326" s="15" t="s">
        <v>4825</v>
      </c>
      <c r="M326" s="15" t="s">
        <v>4826</v>
      </c>
      <c r="N326" s="15" t="s">
        <v>4827</v>
      </c>
      <c r="O326" s="15" t="s">
        <v>4828</v>
      </c>
    </row>
    <row r="327" spans="1:15" x14ac:dyDescent="0.25">
      <c r="A327" t="s">
        <v>44</v>
      </c>
      <c r="B327" s="15" t="s">
        <v>4829</v>
      </c>
      <c r="C327" t="s">
        <v>357</v>
      </c>
      <c r="D327" s="15" t="s">
        <v>4830</v>
      </c>
      <c r="E327" s="15" t="s">
        <v>4831</v>
      </c>
      <c r="F327" s="15" t="s">
        <v>4832</v>
      </c>
      <c r="G327" s="15" t="s">
        <v>4833</v>
      </c>
      <c r="H327" s="15" t="s">
        <v>4834</v>
      </c>
      <c r="I327" s="15" t="s">
        <v>4835</v>
      </c>
      <c r="J327" s="15" t="s">
        <v>4836</v>
      </c>
      <c r="K327" s="15" t="s">
        <v>4837</v>
      </c>
      <c r="L327" s="15" t="s">
        <v>4838</v>
      </c>
      <c r="M327" s="15" t="s">
        <v>4839</v>
      </c>
      <c r="N327" s="15" t="s">
        <v>4840</v>
      </c>
      <c r="O327" s="15" t="s">
        <v>4841</v>
      </c>
    </row>
    <row r="328" spans="1:15" x14ac:dyDescent="0.25">
      <c r="A328" t="s">
        <v>44</v>
      </c>
      <c r="B328" s="15" t="s">
        <v>4842</v>
      </c>
      <c r="C328" t="s">
        <v>358</v>
      </c>
      <c r="D328" s="15" t="s">
        <v>4843</v>
      </c>
      <c r="E328" s="15" t="s">
        <v>4844</v>
      </c>
      <c r="F328" s="15" t="s">
        <v>4845</v>
      </c>
      <c r="G328" s="15" t="s">
        <v>4846</v>
      </c>
      <c r="H328" s="15" t="s">
        <v>4847</v>
      </c>
      <c r="I328" s="15" t="s">
        <v>4848</v>
      </c>
      <c r="J328" s="15" t="s">
        <v>4849</v>
      </c>
      <c r="K328" s="15" t="s">
        <v>4850</v>
      </c>
      <c r="L328" s="15" t="s">
        <v>4851</v>
      </c>
      <c r="M328" s="15" t="s">
        <v>4852</v>
      </c>
      <c r="N328" s="15" t="s">
        <v>4853</v>
      </c>
      <c r="O328" s="15" t="s">
        <v>4854</v>
      </c>
    </row>
    <row r="329" spans="1:15" x14ac:dyDescent="0.25">
      <c r="A329" t="s">
        <v>44</v>
      </c>
      <c r="B329" s="15" t="s">
        <v>4855</v>
      </c>
      <c r="C329" t="s">
        <v>359</v>
      </c>
      <c r="D329" s="15" t="s">
        <v>4856</v>
      </c>
      <c r="E329" s="15" t="s">
        <v>4857</v>
      </c>
      <c r="F329" s="15" t="s">
        <v>4858</v>
      </c>
      <c r="G329" s="15" t="s">
        <v>4859</v>
      </c>
      <c r="H329" s="15" t="s">
        <v>4860</v>
      </c>
      <c r="I329" s="15" t="s">
        <v>4861</v>
      </c>
      <c r="J329" s="15" t="s">
        <v>4862</v>
      </c>
      <c r="K329" s="15" t="s">
        <v>4863</v>
      </c>
      <c r="L329" s="15" t="s">
        <v>4864</v>
      </c>
      <c r="M329" s="15" t="s">
        <v>4865</v>
      </c>
      <c r="N329" s="15" t="s">
        <v>4866</v>
      </c>
      <c r="O329" s="15" t="s">
        <v>4867</v>
      </c>
    </row>
    <row r="330" spans="1:15" x14ac:dyDescent="0.25">
      <c r="A330" t="s">
        <v>44</v>
      </c>
      <c r="B330" s="15" t="s">
        <v>4868</v>
      </c>
      <c r="C330" t="s">
        <v>360</v>
      </c>
      <c r="D330" s="15" t="s">
        <v>4869</v>
      </c>
      <c r="E330" s="15" t="s">
        <v>4870</v>
      </c>
      <c r="F330" s="15" t="s">
        <v>4871</v>
      </c>
      <c r="G330" s="15" t="s">
        <v>4872</v>
      </c>
      <c r="H330" s="15" t="s">
        <v>4873</v>
      </c>
      <c r="I330" s="15" t="s">
        <v>4874</v>
      </c>
      <c r="J330" s="15" t="s">
        <v>4875</v>
      </c>
      <c r="K330" s="15" t="s">
        <v>4876</v>
      </c>
      <c r="L330" s="15" t="s">
        <v>4877</v>
      </c>
      <c r="M330" s="15" t="s">
        <v>4878</v>
      </c>
      <c r="N330" s="15" t="s">
        <v>4879</v>
      </c>
      <c r="O330" s="15" t="s">
        <v>4880</v>
      </c>
    </row>
    <row r="331" spans="1:15" x14ac:dyDescent="0.25">
      <c r="A331" t="s">
        <v>44</v>
      </c>
      <c r="B331" s="15" t="s">
        <v>4881</v>
      </c>
      <c r="C331" t="s">
        <v>361</v>
      </c>
      <c r="D331" s="15" t="s">
        <v>4882</v>
      </c>
      <c r="E331" s="15" t="s">
        <v>4883</v>
      </c>
      <c r="F331" s="15" t="s">
        <v>4884</v>
      </c>
      <c r="G331" s="15" t="s">
        <v>4885</v>
      </c>
      <c r="H331" s="15" t="s">
        <v>4886</v>
      </c>
      <c r="I331" s="15" t="s">
        <v>4887</v>
      </c>
      <c r="J331" s="15" t="s">
        <v>4888</v>
      </c>
      <c r="K331" s="15" t="s">
        <v>4889</v>
      </c>
      <c r="L331" s="15" t="s">
        <v>4890</v>
      </c>
      <c r="M331" s="15" t="s">
        <v>4891</v>
      </c>
      <c r="N331" s="15" t="s">
        <v>4892</v>
      </c>
      <c r="O331" s="15" t="s">
        <v>4893</v>
      </c>
    </row>
    <row r="332" spans="1:15" x14ac:dyDescent="0.25">
      <c r="A332" t="s">
        <v>44</v>
      </c>
      <c r="B332" s="15" t="s">
        <v>4894</v>
      </c>
      <c r="C332" t="s">
        <v>362</v>
      </c>
      <c r="D332" s="15" t="s">
        <v>4895</v>
      </c>
      <c r="E332" s="15" t="s">
        <v>4896</v>
      </c>
      <c r="F332" s="15" t="s">
        <v>4897</v>
      </c>
      <c r="G332" s="15" t="s">
        <v>4898</v>
      </c>
      <c r="H332" s="15" t="s">
        <v>4899</v>
      </c>
      <c r="I332" s="15" t="s">
        <v>4900</v>
      </c>
      <c r="J332" s="15" t="s">
        <v>4901</v>
      </c>
      <c r="K332" s="15" t="s">
        <v>4902</v>
      </c>
      <c r="L332" s="15" t="s">
        <v>4903</v>
      </c>
      <c r="M332" s="15" t="s">
        <v>4904</v>
      </c>
      <c r="N332" s="15" t="s">
        <v>4905</v>
      </c>
      <c r="O332" s="15" t="s">
        <v>4906</v>
      </c>
    </row>
    <row r="333" spans="1:15" x14ac:dyDescent="0.25">
      <c r="A333" t="s">
        <v>44</v>
      </c>
      <c r="B333" s="15" t="s">
        <v>4907</v>
      </c>
      <c r="C333" t="s">
        <v>363</v>
      </c>
      <c r="D333" s="15" t="s">
        <v>4908</v>
      </c>
      <c r="E333" s="15" t="s">
        <v>4909</v>
      </c>
      <c r="F333" s="15" t="s">
        <v>4910</v>
      </c>
      <c r="G333" s="15" t="s">
        <v>4911</v>
      </c>
      <c r="H333" s="15" t="s">
        <v>4912</v>
      </c>
      <c r="I333" s="15" t="s">
        <v>4913</v>
      </c>
      <c r="J333" s="15" t="s">
        <v>4914</v>
      </c>
      <c r="K333" s="15" t="s">
        <v>4915</v>
      </c>
      <c r="L333" s="15" t="s">
        <v>4916</v>
      </c>
      <c r="M333" s="15" t="s">
        <v>4917</v>
      </c>
      <c r="N333" s="15" t="s">
        <v>4918</v>
      </c>
      <c r="O333" s="15" t="s">
        <v>4919</v>
      </c>
    </row>
    <row r="334" spans="1:15" x14ac:dyDescent="0.25">
      <c r="A334" t="s">
        <v>44</v>
      </c>
      <c r="B334" s="15" t="s">
        <v>4920</v>
      </c>
      <c r="C334" t="s">
        <v>364</v>
      </c>
      <c r="D334" s="15" t="s">
        <v>4921</v>
      </c>
      <c r="E334" s="15" t="s">
        <v>4922</v>
      </c>
      <c r="F334" s="15" t="s">
        <v>4923</v>
      </c>
      <c r="G334" s="15" t="s">
        <v>4924</v>
      </c>
      <c r="H334" s="15" t="s">
        <v>4925</v>
      </c>
      <c r="I334" s="15" t="s">
        <v>4926</v>
      </c>
      <c r="J334" s="15" t="s">
        <v>4927</v>
      </c>
      <c r="K334" s="15" t="s">
        <v>4928</v>
      </c>
      <c r="L334" s="15" t="s">
        <v>4929</v>
      </c>
      <c r="M334" s="15" t="s">
        <v>4930</v>
      </c>
      <c r="N334" s="15" t="s">
        <v>4931</v>
      </c>
      <c r="O334" s="15" t="s">
        <v>4932</v>
      </c>
    </row>
    <row r="335" spans="1:15" x14ac:dyDescent="0.25">
      <c r="A335" t="s">
        <v>44</v>
      </c>
      <c r="B335" s="15" t="s">
        <v>4933</v>
      </c>
      <c r="C335" t="s">
        <v>365</v>
      </c>
      <c r="D335" s="15" t="s">
        <v>4934</v>
      </c>
      <c r="E335" s="15" t="s">
        <v>4935</v>
      </c>
      <c r="F335" s="15" t="s">
        <v>4936</v>
      </c>
      <c r="G335" s="15" t="s">
        <v>4937</v>
      </c>
      <c r="H335" s="15" t="s">
        <v>4938</v>
      </c>
      <c r="I335" s="15" t="s">
        <v>4939</v>
      </c>
      <c r="J335" s="15" t="s">
        <v>4940</v>
      </c>
      <c r="K335" s="15" t="s">
        <v>4941</v>
      </c>
      <c r="L335" s="15" t="s">
        <v>4942</v>
      </c>
      <c r="M335" s="15" t="s">
        <v>4943</v>
      </c>
      <c r="N335" s="15" t="s">
        <v>4944</v>
      </c>
      <c r="O335" s="15" t="s">
        <v>4945</v>
      </c>
    </row>
    <row r="336" spans="1:15" x14ac:dyDescent="0.25">
      <c r="A336" t="s">
        <v>44</v>
      </c>
      <c r="B336" s="15" t="s">
        <v>4946</v>
      </c>
      <c r="C336" t="s">
        <v>366</v>
      </c>
      <c r="D336" s="15" t="s">
        <v>4947</v>
      </c>
      <c r="E336" s="15" t="s">
        <v>4948</v>
      </c>
      <c r="F336" s="15" t="s">
        <v>4949</v>
      </c>
      <c r="G336" s="15" t="s">
        <v>4950</v>
      </c>
      <c r="H336" s="15" t="s">
        <v>4951</v>
      </c>
      <c r="I336" s="15" t="s">
        <v>4952</v>
      </c>
      <c r="J336" s="15" t="s">
        <v>4953</v>
      </c>
      <c r="K336" s="15" t="s">
        <v>4954</v>
      </c>
      <c r="L336" s="15" t="s">
        <v>4955</v>
      </c>
      <c r="M336" s="15" t="s">
        <v>4956</v>
      </c>
      <c r="N336" s="15" t="s">
        <v>4957</v>
      </c>
      <c r="O336" s="15" t="s">
        <v>4958</v>
      </c>
    </row>
    <row r="337" spans="1:15" x14ac:dyDescent="0.25">
      <c r="A337" t="s">
        <v>44</v>
      </c>
      <c r="B337" s="15" t="s">
        <v>4959</v>
      </c>
      <c r="C337" t="s">
        <v>367</v>
      </c>
      <c r="D337" s="15" t="s">
        <v>4960</v>
      </c>
      <c r="E337" s="15" t="s">
        <v>4961</v>
      </c>
      <c r="F337" s="15" t="s">
        <v>4962</v>
      </c>
      <c r="G337" s="15" t="s">
        <v>4963</v>
      </c>
      <c r="H337" s="15" t="s">
        <v>4964</v>
      </c>
      <c r="I337" s="15" t="s">
        <v>4965</v>
      </c>
      <c r="J337" s="15" t="s">
        <v>4966</v>
      </c>
      <c r="K337" s="15" t="s">
        <v>4967</v>
      </c>
      <c r="L337" s="15" t="s">
        <v>4968</v>
      </c>
      <c r="M337" s="15" t="s">
        <v>4969</v>
      </c>
      <c r="N337" s="15" t="s">
        <v>4970</v>
      </c>
      <c r="O337" s="15" t="s">
        <v>4971</v>
      </c>
    </row>
    <row r="338" spans="1:15" x14ac:dyDescent="0.25">
      <c r="A338" t="s">
        <v>44</v>
      </c>
      <c r="B338" s="15" t="s">
        <v>4972</v>
      </c>
      <c r="C338" t="s">
        <v>368</v>
      </c>
      <c r="D338" s="15" t="s">
        <v>4973</v>
      </c>
      <c r="E338" s="15" t="s">
        <v>4974</v>
      </c>
      <c r="F338" s="15" t="s">
        <v>4975</v>
      </c>
      <c r="G338" s="15" t="s">
        <v>4976</v>
      </c>
      <c r="H338" s="15" t="s">
        <v>4977</v>
      </c>
      <c r="I338" s="15" t="s">
        <v>4978</v>
      </c>
      <c r="J338" s="15" t="s">
        <v>4979</v>
      </c>
      <c r="K338" s="15" t="s">
        <v>4980</v>
      </c>
      <c r="L338" s="15" t="s">
        <v>4981</v>
      </c>
      <c r="M338" s="15" t="s">
        <v>4982</v>
      </c>
      <c r="N338" s="15" t="s">
        <v>4983</v>
      </c>
      <c r="O338" s="15" t="s">
        <v>4984</v>
      </c>
    </row>
    <row r="339" spans="1:15" x14ac:dyDescent="0.25">
      <c r="A339" t="s">
        <v>44</v>
      </c>
      <c r="B339" s="15" t="s">
        <v>4985</v>
      </c>
      <c r="C339" t="s">
        <v>369</v>
      </c>
      <c r="D339" s="15" t="s">
        <v>4986</v>
      </c>
      <c r="E339" s="15" t="s">
        <v>4987</v>
      </c>
      <c r="F339" s="15" t="s">
        <v>4988</v>
      </c>
      <c r="G339" s="15" t="s">
        <v>4989</v>
      </c>
      <c r="H339" s="15" t="s">
        <v>4990</v>
      </c>
      <c r="I339" s="15" t="s">
        <v>4991</v>
      </c>
      <c r="J339" s="15" t="s">
        <v>4992</v>
      </c>
      <c r="K339" s="15" t="s">
        <v>4993</v>
      </c>
      <c r="L339" s="15" t="s">
        <v>4994</v>
      </c>
      <c r="M339" s="15" t="s">
        <v>4995</v>
      </c>
      <c r="N339" s="15" t="s">
        <v>4996</v>
      </c>
      <c r="O339" s="15" t="s">
        <v>4997</v>
      </c>
    </row>
    <row r="340" spans="1:15" x14ac:dyDescent="0.25">
      <c r="A340" t="s">
        <v>44</v>
      </c>
      <c r="B340" s="15" t="s">
        <v>4998</v>
      </c>
      <c r="C340" t="s">
        <v>370</v>
      </c>
      <c r="D340" s="15" t="s">
        <v>4999</v>
      </c>
      <c r="E340" s="15" t="s">
        <v>5000</v>
      </c>
      <c r="F340" s="15" t="s">
        <v>5001</v>
      </c>
      <c r="G340" s="15" t="s">
        <v>5002</v>
      </c>
      <c r="H340" s="15" t="s">
        <v>5003</v>
      </c>
      <c r="I340" s="15" t="s">
        <v>5004</v>
      </c>
      <c r="J340" s="15" t="s">
        <v>5005</v>
      </c>
      <c r="K340" s="15" t="s">
        <v>5006</v>
      </c>
      <c r="L340" s="15" t="s">
        <v>5007</v>
      </c>
      <c r="M340" s="15" t="s">
        <v>5008</v>
      </c>
      <c r="N340" s="15" t="s">
        <v>5009</v>
      </c>
      <c r="O340" s="15" t="s">
        <v>5010</v>
      </c>
    </row>
    <row r="341" spans="1:15" x14ac:dyDescent="0.25">
      <c r="A341" t="s">
        <v>44</v>
      </c>
      <c r="B341" s="15" t="s">
        <v>5011</v>
      </c>
      <c r="C341" t="s">
        <v>371</v>
      </c>
      <c r="D341" s="15" t="s">
        <v>5012</v>
      </c>
      <c r="E341" s="15" t="s">
        <v>5013</v>
      </c>
      <c r="F341" s="15" t="s">
        <v>5014</v>
      </c>
      <c r="G341" s="15" t="s">
        <v>5015</v>
      </c>
      <c r="H341" s="15" t="s">
        <v>5016</v>
      </c>
      <c r="I341" s="15" t="s">
        <v>5017</v>
      </c>
      <c r="J341" s="15" t="s">
        <v>5018</v>
      </c>
      <c r="K341" s="15" t="s">
        <v>5019</v>
      </c>
      <c r="L341" s="15" t="s">
        <v>5020</v>
      </c>
      <c r="M341" s="15" t="s">
        <v>5021</v>
      </c>
      <c r="N341" s="15" t="s">
        <v>5022</v>
      </c>
      <c r="O341" s="15" t="s">
        <v>5023</v>
      </c>
    </row>
    <row r="342" spans="1:15" x14ac:dyDescent="0.25">
      <c r="A342" t="s">
        <v>44</v>
      </c>
      <c r="B342" s="15" t="s">
        <v>5024</v>
      </c>
      <c r="C342" t="s">
        <v>372</v>
      </c>
      <c r="D342" s="15" t="s">
        <v>5025</v>
      </c>
      <c r="E342" s="15" t="s">
        <v>5026</v>
      </c>
      <c r="F342" s="15" t="s">
        <v>5027</v>
      </c>
      <c r="G342" s="15" t="s">
        <v>5028</v>
      </c>
      <c r="H342" s="15" t="s">
        <v>5029</v>
      </c>
      <c r="I342" s="15" t="s">
        <v>5030</v>
      </c>
      <c r="J342" s="15" t="s">
        <v>5031</v>
      </c>
      <c r="K342" s="15" t="s">
        <v>5032</v>
      </c>
      <c r="L342" s="15" t="s">
        <v>5033</v>
      </c>
      <c r="M342" s="15" t="s">
        <v>5034</v>
      </c>
      <c r="N342" s="15" t="s">
        <v>5035</v>
      </c>
      <c r="O342" s="15" t="s">
        <v>5036</v>
      </c>
    </row>
    <row r="343" spans="1:15" x14ac:dyDescent="0.25">
      <c r="A343" t="s">
        <v>44</v>
      </c>
      <c r="B343" s="15" t="s">
        <v>5037</v>
      </c>
      <c r="C343" t="s">
        <v>373</v>
      </c>
      <c r="D343" s="15" t="s">
        <v>5038</v>
      </c>
      <c r="E343" s="15" t="s">
        <v>5039</v>
      </c>
      <c r="F343" s="15" t="s">
        <v>5040</v>
      </c>
      <c r="G343" s="15" t="s">
        <v>5041</v>
      </c>
      <c r="H343" s="15" t="s">
        <v>5042</v>
      </c>
      <c r="I343" s="15" t="s">
        <v>5043</v>
      </c>
      <c r="J343" s="15" t="s">
        <v>5044</v>
      </c>
      <c r="K343" s="15" t="s">
        <v>5045</v>
      </c>
      <c r="L343" s="15" t="s">
        <v>5046</v>
      </c>
      <c r="M343" s="15" t="s">
        <v>5047</v>
      </c>
      <c r="N343" s="15" t="s">
        <v>5048</v>
      </c>
      <c r="O343" s="15" t="s">
        <v>5049</v>
      </c>
    </row>
    <row r="344" spans="1:15" x14ac:dyDescent="0.25">
      <c r="A344" t="s">
        <v>44</v>
      </c>
      <c r="B344" s="15" t="s">
        <v>5050</v>
      </c>
      <c r="C344" t="s">
        <v>374</v>
      </c>
      <c r="D344" s="15" t="s">
        <v>5051</v>
      </c>
      <c r="E344" s="15" t="s">
        <v>5052</v>
      </c>
      <c r="F344" s="15" t="s">
        <v>5053</v>
      </c>
      <c r="G344" s="15" t="s">
        <v>5054</v>
      </c>
      <c r="H344" s="15" t="s">
        <v>5055</v>
      </c>
      <c r="I344" s="15" t="s">
        <v>5056</v>
      </c>
      <c r="J344" s="15" t="s">
        <v>5057</v>
      </c>
      <c r="K344" s="15" t="s">
        <v>5058</v>
      </c>
      <c r="L344" s="15" t="s">
        <v>5059</v>
      </c>
      <c r="M344" s="15" t="s">
        <v>5060</v>
      </c>
      <c r="N344" s="15" t="s">
        <v>5061</v>
      </c>
      <c r="O344" s="15" t="s">
        <v>5062</v>
      </c>
    </row>
    <row r="345" spans="1:15" x14ac:dyDescent="0.25">
      <c r="A345" t="s">
        <v>44</v>
      </c>
      <c r="B345" s="15" t="s">
        <v>5063</v>
      </c>
      <c r="C345" t="s">
        <v>375</v>
      </c>
      <c r="D345" s="15" t="s">
        <v>5064</v>
      </c>
      <c r="E345" s="15" t="s">
        <v>5065</v>
      </c>
      <c r="F345" s="15" t="s">
        <v>5066</v>
      </c>
      <c r="G345" s="15" t="s">
        <v>5067</v>
      </c>
      <c r="H345" s="15" t="s">
        <v>5068</v>
      </c>
      <c r="I345" s="15" t="s">
        <v>5069</v>
      </c>
      <c r="J345" s="15" t="s">
        <v>5070</v>
      </c>
      <c r="K345" s="15" t="s">
        <v>5071</v>
      </c>
      <c r="L345" s="15" t="s">
        <v>5072</v>
      </c>
      <c r="M345" s="15" t="s">
        <v>5073</v>
      </c>
      <c r="N345" s="15" t="s">
        <v>5074</v>
      </c>
      <c r="O345" s="15" t="s">
        <v>5075</v>
      </c>
    </row>
    <row r="346" spans="1:15" x14ac:dyDescent="0.25">
      <c r="A346" t="s">
        <v>44</v>
      </c>
      <c r="B346" s="15" t="s">
        <v>5076</v>
      </c>
      <c r="C346" t="s">
        <v>376</v>
      </c>
      <c r="D346" s="15" t="s">
        <v>5077</v>
      </c>
      <c r="E346" s="15" t="s">
        <v>5078</v>
      </c>
      <c r="F346" s="15" t="s">
        <v>5079</v>
      </c>
      <c r="G346" s="15" t="s">
        <v>5080</v>
      </c>
      <c r="H346" s="15" t="s">
        <v>5081</v>
      </c>
      <c r="I346" s="15" t="s">
        <v>5082</v>
      </c>
      <c r="J346" s="15" t="s">
        <v>5083</v>
      </c>
      <c r="K346" s="15" t="s">
        <v>5084</v>
      </c>
      <c r="L346" s="15" t="s">
        <v>5085</v>
      </c>
      <c r="M346" s="15" t="s">
        <v>5086</v>
      </c>
      <c r="N346" s="15" t="s">
        <v>5087</v>
      </c>
      <c r="O346" s="15" t="s">
        <v>5088</v>
      </c>
    </row>
    <row r="347" spans="1:15" x14ac:dyDescent="0.25">
      <c r="A347" t="s">
        <v>44</v>
      </c>
      <c r="B347" s="15" t="s">
        <v>5089</v>
      </c>
      <c r="C347" t="s">
        <v>377</v>
      </c>
      <c r="D347" s="15" t="s">
        <v>5090</v>
      </c>
      <c r="E347" s="15" t="s">
        <v>5091</v>
      </c>
      <c r="F347" s="15" t="s">
        <v>5092</v>
      </c>
      <c r="G347" s="15" t="s">
        <v>5093</v>
      </c>
      <c r="H347" s="15" t="s">
        <v>5094</v>
      </c>
      <c r="I347" s="15" t="s">
        <v>5095</v>
      </c>
      <c r="J347" s="15" t="s">
        <v>5096</v>
      </c>
      <c r="K347" s="15" t="s">
        <v>5097</v>
      </c>
      <c r="L347" s="15" t="s">
        <v>5098</v>
      </c>
      <c r="M347" s="15" t="s">
        <v>5099</v>
      </c>
      <c r="N347" s="15" t="s">
        <v>5100</v>
      </c>
      <c r="O347" s="15" t="s">
        <v>5101</v>
      </c>
    </row>
    <row r="348" spans="1:15" x14ac:dyDescent="0.25">
      <c r="A348" t="s">
        <v>44</v>
      </c>
      <c r="B348" s="15" t="s">
        <v>5102</v>
      </c>
      <c r="C348" t="s">
        <v>378</v>
      </c>
      <c r="D348" s="15" t="s">
        <v>5103</v>
      </c>
      <c r="E348" s="15" t="s">
        <v>5104</v>
      </c>
      <c r="F348" s="15" t="s">
        <v>5105</v>
      </c>
      <c r="G348" s="15" t="s">
        <v>5106</v>
      </c>
      <c r="H348" s="15" t="s">
        <v>5107</v>
      </c>
      <c r="I348" s="15" t="s">
        <v>5108</v>
      </c>
      <c r="J348" s="15" t="s">
        <v>5109</v>
      </c>
      <c r="K348" s="15" t="s">
        <v>5110</v>
      </c>
      <c r="L348" s="15" t="s">
        <v>5111</v>
      </c>
      <c r="M348" s="15" t="s">
        <v>5112</v>
      </c>
      <c r="N348" s="15" t="s">
        <v>5113</v>
      </c>
      <c r="O348" s="15" t="s">
        <v>5114</v>
      </c>
    </row>
    <row r="349" spans="1:15" x14ac:dyDescent="0.25">
      <c r="A349" t="s">
        <v>44</v>
      </c>
      <c r="B349" s="15" t="s">
        <v>5115</v>
      </c>
      <c r="C349" t="s">
        <v>379</v>
      </c>
      <c r="D349" s="15" t="s">
        <v>5116</v>
      </c>
      <c r="E349" s="15" t="s">
        <v>5117</v>
      </c>
      <c r="F349" s="15" t="s">
        <v>5118</v>
      </c>
      <c r="G349" s="15" t="s">
        <v>5119</v>
      </c>
      <c r="H349" s="15" t="s">
        <v>5120</v>
      </c>
      <c r="I349" s="15" t="s">
        <v>5121</v>
      </c>
      <c r="J349" s="15" t="s">
        <v>5122</v>
      </c>
      <c r="K349" s="15" t="s">
        <v>5123</v>
      </c>
      <c r="L349" s="15" t="s">
        <v>5124</v>
      </c>
      <c r="M349" s="15" t="s">
        <v>5125</v>
      </c>
      <c r="N349" s="15" t="s">
        <v>5126</v>
      </c>
      <c r="O349" s="15" t="s">
        <v>5127</v>
      </c>
    </row>
    <row r="350" spans="1:15" x14ac:dyDescent="0.25">
      <c r="A350" t="s">
        <v>44</v>
      </c>
      <c r="B350" s="15" t="s">
        <v>5128</v>
      </c>
      <c r="C350" t="s">
        <v>380</v>
      </c>
      <c r="D350" s="15" t="s">
        <v>5129</v>
      </c>
      <c r="E350" s="15" t="s">
        <v>5130</v>
      </c>
      <c r="F350" s="15" t="s">
        <v>5131</v>
      </c>
      <c r="G350" s="15" t="s">
        <v>5132</v>
      </c>
      <c r="H350" s="15" t="s">
        <v>5133</v>
      </c>
      <c r="I350" s="15" t="s">
        <v>5134</v>
      </c>
      <c r="J350" s="15" t="s">
        <v>5135</v>
      </c>
      <c r="K350" s="15" t="s">
        <v>5136</v>
      </c>
      <c r="L350" s="15" t="s">
        <v>5137</v>
      </c>
      <c r="M350" s="15" t="s">
        <v>5138</v>
      </c>
      <c r="N350" s="15" t="s">
        <v>5139</v>
      </c>
      <c r="O350" s="15" t="s">
        <v>5140</v>
      </c>
    </row>
    <row r="351" spans="1:15" x14ac:dyDescent="0.25">
      <c r="A351" t="s">
        <v>44</v>
      </c>
      <c r="B351" s="15" t="s">
        <v>5141</v>
      </c>
      <c r="C351" t="s">
        <v>381</v>
      </c>
      <c r="D351" s="15" t="s">
        <v>5142</v>
      </c>
      <c r="E351" s="15" t="s">
        <v>5143</v>
      </c>
      <c r="F351" s="15" t="s">
        <v>5144</v>
      </c>
      <c r="G351" s="15" t="s">
        <v>5145</v>
      </c>
      <c r="H351" s="15" t="s">
        <v>5146</v>
      </c>
      <c r="I351" s="15" t="s">
        <v>5147</v>
      </c>
      <c r="J351" s="15" t="s">
        <v>5148</v>
      </c>
      <c r="K351" s="15" t="s">
        <v>5149</v>
      </c>
      <c r="L351" s="15" t="s">
        <v>5150</v>
      </c>
      <c r="M351" s="15" t="s">
        <v>5151</v>
      </c>
      <c r="N351" s="15" t="s">
        <v>5152</v>
      </c>
      <c r="O351" s="15" t="s">
        <v>5153</v>
      </c>
    </row>
    <row r="352" spans="1:15" x14ac:dyDescent="0.25">
      <c r="A352" t="s">
        <v>44</v>
      </c>
      <c r="B352" s="15" t="s">
        <v>5154</v>
      </c>
      <c r="C352" t="s">
        <v>382</v>
      </c>
      <c r="D352" s="15" t="s">
        <v>5155</v>
      </c>
      <c r="E352" s="15" t="s">
        <v>5156</v>
      </c>
      <c r="F352" s="15" t="s">
        <v>5157</v>
      </c>
      <c r="G352" s="15" t="s">
        <v>5158</v>
      </c>
      <c r="H352" s="15" t="s">
        <v>5159</v>
      </c>
      <c r="I352" s="15" t="s">
        <v>5160</v>
      </c>
      <c r="J352" s="15" t="s">
        <v>5161</v>
      </c>
      <c r="K352" s="15" t="s">
        <v>5162</v>
      </c>
      <c r="L352" s="15" t="s">
        <v>5163</v>
      </c>
      <c r="M352" s="15" t="s">
        <v>5164</v>
      </c>
      <c r="N352" s="15" t="s">
        <v>5165</v>
      </c>
      <c r="O352" s="15" t="s">
        <v>5166</v>
      </c>
    </row>
    <row r="353" spans="1:15" x14ac:dyDescent="0.25">
      <c r="A353" t="s">
        <v>44</v>
      </c>
      <c r="B353" s="15" t="s">
        <v>5167</v>
      </c>
      <c r="C353" t="s">
        <v>383</v>
      </c>
      <c r="D353" s="15" t="s">
        <v>5168</v>
      </c>
      <c r="E353" s="15" t="s">
        <v>5169</v>
      </c>
      <c r="F353" s="15" t="s">
        <v>5170</v>
      </c>
      <c r="G353" s="15" t="s">
        <v>5171</v>
      </c>
      <c r="H353" s="15" t="s">
        <v>5172</v>
      </c>
      <c r="I353" s="15" t="s">
        <v>5173</v>
      </c>
      <c r="J353" s="15" t="s">
        <v>5174</v>
      </c>
      <c r="K353" s="15" t="s">
        <v>5175</v>
      </c>
      <c r="L353" s="15" t="s">
        <v>5176</v>
      </c>
      <c r="M353" s="15" t="s">
        <v>5177</v>
      </c>
      <c r="N353" s="15" t="s">
        <v>5178</v>
      </c>
      <c r="O353" s="15" t="s">
        <v>5179</v>
      </c>
    </row>
    <row r="354" spans="1:15" x14ac:dyDescent="0.25">
      <c r="A354" t="s">
        <v>44</v>
      </c>
      <c r="B354" s="15" t="s">
        <v>5180</v>
      </c>
      <c r="C354" t="s">
        <v>384</v>
      </c>
      <c r="D354" s="15" t="s">
        <v>5181</v>
      </c>
      <c r="E354" s="15" t="s">
        <v>5182</v>
      </c>
      <c r="F354" s="15" t="s">
        <v>5183</v>
      </c>
      <c r="G354" s="15" t="s">
        <v>5184</v>
      </c>
      <c r="H354" s="15" t="s">
        <v>5185</v>
      </c>
      <c r="I354" s="15" t="s">
        <v>5186</v>
      </c>
      <c r="J354" s="15" t="s">
        <v>5187</v>
      </c>
      <c r="K354" s="15" t="s">
        <v>5188</v>
      </c>
      <c r="L354" s="15" t="s">
        <v>5189</v>
      </c>
      <c r="M354" s="15" t="s">
        <v>5190</v>
      </c>
      <c r="N354" s="15" t="s">
        <v>5191</v>
      </c>
      <c r="O354" s="15" t="s">
        <v>5192</v>
      </c>
    </row>
    <row r="355" spans="1:15" x14ac:dyDescent="0.25">
      <c r="A355" t="s">
        <v>44</v>
      </c>
      <c r="B355" s="15" t="s">
        <v>5193</v>
      </c>
      <c r="C355" t="s">
        <v>385</v>
      </c>
      <c r="D355" s="15" t="s">
        <v>5194</v>
      </c>
      <c r="E355" s="15" t="s">
        <v>5195</v>
      </c>
      <c r="F355" s="15" t="s">
        <v>5196</v>
      </c>
      <c r="G355" s="15" t="s">
        <v>5197</v>
      </c>
      <c r="H355" s="15" t="s">
        <v>5198</v>
      </c>
      <c r="I355" s="15" t="s">
        <v>5199</v>
      </c>
      <c r="J355" s="15" t="s">
        <v>5200</v>
      </c>
      <c r="K355" s="15" t="s">
        <v>5201</v>
      </c>
      <c r="L355" s="15" t="s">
        <v>5202</v>
      </c>
      <c r="M355" s="15" t="s">
        <v>5203</v>
      </c>
      <c r="N355" s="15" t="s">
        <v>5204</v>
      </c>
      <c r="O355" s="15" t="s">
        <v>5205</v>
      </c>
    </row>
    <row r="356" spans="1:15" x14ac:dyDescent="0.25">
      <c r="A356" t="s">
        <v>44</v>
      </c>
      <c r="B356" s="15" t="s">
        <v>5206</v>
      </c>
      <c r="C356" t="s">
        <v>386</v>
      </c>
      <c r="D356" s="15" t="s">
        <v>5207</v>
      </c>
      <c r="E356" s="15" t="s">
        <v>5208</v>
      </c>
      <c r="F356" s="15" t="s">
        <v>5209</v>
      </c>
      <c r="G356" s="15" t="s">
        <v>5210</v>
      </c>
      <c r="H356" s="15" t="s">
        <v>5211</v>
      </c>
      <c r="I356" s="15" t="s">
        <v>5212</v>
      </c>
      <c r="J356" s="15" t="s">
        <v>5213</v>
      </c>
      <c r="K356" s="15" t="s">
        <v>5214</v>
      </c>
      <c r="L356" s="15" t="s">
        <v>5215</v>
      </c>
      <c r="M356" s="15" t="s">
        <v>5216</v>
      </c>
      <c r="N356" s="15" t="s">
        <v>5217</v>
      </c>
      <c r="O356" s="15" t="s">
        <v>5218</v>
      </c>
    </row>
    <row r="357" spans="1:15" x14ac:dyDescent="0.25">
      <c r="A357" t="s">
        <v>44</v>
      </c>
      <c r="B357" s="15" t="s">
        <v>5219</v>
      </c>
      <c r="C357" t="s">
        <v>387</v>
      </c>
      <c r="D357" s="15" t="s">
        <v>5220</v>
      </c>
      <c r="E357" s="15" t="s">
        <v>5221</v>
      </c>
      <c r="F357" s="15" t="s">
        <v>5222</v>
      </c>
      <c r="G357" s="15" t="s">
        <v>5223</v>
      </c>
      <c r="H357" s="15" t="s">
        <v>5224</v>
      </c>
      <c r="I357" s="15" t="s">
        <v>5225</v>
      </c>
      <c r="J357" s="15" t="s">
        <v>5226</v>
      </c>
      <c r="K357" s="15" t="s">
        <v>5227</v>
      </c>
      <c r="L357" s="15" t="s">
        <v>5228</v>
      </c>
      <c r="M357" s="15" t="s">
        <v>5229</v>
      </c>
      <c r="N357" s="15" t="s">
        <v>5230</v>
      </c>
      <c r="O357" s="15" t="s">
        <v>5231</v>
      </c>
    </row>
    <row r="358" spans="1:15" x14ac:dyDescent="0.25">
      <c r="A358" t="s">
        <v>44</v>
      </c>
      <c r="B358" s="15" t="s">
        <v>5232</v>
      </c>
      <c r="C358" t="s">
        <v>388</v>
      </c>
      <c r="D358" s="15" t="s">
        <v>5233</v>
      </c>
      <c r="E358" s="15" t="s">
        <v>5234</v>
      </c>
      <c r="F358" s="15" t="s">
        <v>5235</v>
      </c>
      <c r="G358" s="15" t="s">
        <v>5236</v>
      </c>
      <c r="H358" s="15" t="s">
        <v>5237</v>
      </c>
      <c r="I358" s="15" t="s">
        <v>5238</v>
      </c>
      <c r="J358" s="15" t="s">
        <v>5239</v>
      </c>
      <c r="K358" s="15" t="s">
        <v>5240</v>
      </c>
      <c r="L358" s="15" t="s">
        <v>5241</v>
      </c>
      <c r="M358" s="15" t="s">
        <v>5242</v>
      </c>
      <c r="N358" s="15" t="s">
        <v>5243</v>
      </c>
      <c r="O358" s="15" t="s">
        <v>5244</v>
      </c>
    </row>
    <row r="359" spans="1:15" x14ac:dyDescent="0.25">
      <c r="A359" t="s">
        <v>44</v>
      </c>
      <c r="B359" s="15" t="s">
        <v>5245</v>
      </c>
      <c r="C359" t="s">
        <v>389</v>
      </c>
      <c r="D359" s="15" t="s">
        <v>5246</v>
      </c>
      <c r="E359" s="15" t="s">
        <v>5247</v>
      </c>
      <c r="F359" s="15" t="s">
        <v>5248</v>
      </c>
      <c r="G359" s="15" t="s">
        <v>5249</v>
      </c>
      <c r="H359" s="15" t="s">
        <v>5250</v>
      </c>
      <c r="I359" s="15" t="s">
        <v>5251</v>
      </c>
      <c r="J359" s="15" t="s">
        <v>5252</v>
      </c>
      <c r="K359" s="15" t="s">
        <v>5253</v>
      </c>
      <c r="L359" s="15" t="s">
        <v>5254</v>
      </c>
      <c r="M359" s="15" t="s">
        <v>5255</v>
      </c>
      <c r="N359" s="15" t="s">
        <v>5256</v>
      </c>
      <c r="O359" s="15" t="s">
        <v>5257</v>
      </c>
    </row>
    <row r="360" spans="1:15" x14ac:dyDescent="0.25">
      <c r="A360" t="s">
        <v>44</v>
      </c>
      <c r="B360" s="15" t="s">
        <v>5258</v>
      </c>
      <c r="C360" t="s">
        <v>390</v>
      </c>
      <c r="D360" s="15" t="s">
        <v>5259</v>
      </c>
      <c r="E360" s="15" t="s">
        <v>5260</v>
      </c>
      <c r="F360" s="15" t="s">
        <v>5261</v>
      </c>
      <c r="G360" s="15" t="s">
        <v>5262</v>
      </c>
      <c r="H360" s="15" t="s">
        <v>5263</v>
      </c>
      <c r="I360" s="15" t="s">
        <v>5264</v>
      </c>
      <c r="J360" s="15" t="s">
        <v>5265</v>
      </c>
      <c r="K360" s="15" t="s">
        <v>5266</v>
      </c>
      <c r="L360" s="15" t="s">
        <v>5267</v>
      </c>
      <c r="M360" s="15" t="s">
        <v>5268</v>
      </c>
      <c r="N360" s="15" t="s">
        <v>5269</v>
      </c>
      <c r="O360" s="15" t="s">
        <v>5270</v>
      </c>
    </row>
    <row r="361" spans="1:15" x14ac:dyDescent="0.25">
      <c r="A361" t="s">
        <v>44</v>
      </c>
      <c r="B361" s="15" t="s">
        <v>5271</v>
      </c>
      <c r="C361" t="s">
        <v>391</v>
      </c>
      <c r="D361" s="15" t="s">
        <v>5272</v>
      </c>
      <c r="E361" s="15" t="s">
        <v>5273</v>
      </c>
      <c r="F361" s="15" t="s">
        <v>5274</v>
      </c>
      <c r="G361" s="15" t="s">
        <v>5275</v>
      </c>
      <c r="H361" s="15" t="s">
        <v>5276</v>
      </c>
      <c r="I361" s="15" t="s">
        <v>5277</v>
      </c>
      <c r="J361" s="15" t="s">
        <v>5278</v>
      </c>
      <c r="K361" s="15" t="s">
        <v>5279</v>
      </c>
      <c r="L361" s="15" t="s">
        <v>5280</v>
      </c>
      <c r="M361" s="15" t="s">
        <v>5281</v>
      </c>
      <c r="N361" s="15" t="s">
        <v>5282</v>
      </c>
      <c r="O361" s="15" t="s">
        <v>5283</v>
      </c>
    </row>
    <row r="362" spans="1:15" x14ac:dyDescent="0.25">
      <c r="A362" t="s">
        <v>44</v>
      </c>
      <c r="B362" s="15" t="s">
        <v>5284</v>
      </c>
      <c r="C362" t="s">
        <v>392</v>
      </c>
      <c r="D362" s="15" t="s">
        <v>5285</v>
      </c>
      <c r="E362" s="15" t="s">
        <v>5286</v>
      </c>
      <c r="F362" s="15" t="s">
        <v>5287</v>
      </c>
      <c r="G362" s="15" t="s">
        <v>5288</v>
      </c>
      <c r="H362" s="15" t="s">
        <v>5289</v>
      </c>
      <c r="I362" s="15" t="s">
        <v>5290</v>
      </c>
      <c r="J362" s="15" t="s">
        <v>5291</v>
      </c>
      <c r="K362" s="15" t="s">
        <v>5292</v>
      </c>
      <c r="L362" s="15" t="s">
        <v>5293</v>
      </c>
      <c r="M362" s="15" t="s">
        <v>5294</v>
      </c>
      <c r="N362" s="15" t="s">
        <v>5295</v>
      </c>
      <c r="O362" s="15" t="s">
        <v>5296</v>
      </c>
    </row>
    <row r="363" spans="1:15" x14ac:dyDescent="0.25">
      <c r="A363" t="s">
        <v>44</v>
      </c>
      <c r="B363" s="15" t="s">
        <v>5297</v>
      </c>
      <c r="C363" t="s">
        <v>393</v>
      </c>
      <c r="D363" s="15" t="s">
        <v>5298</v>
      </c>
      <c r="E363" s="15" t="s">
        <v>5299</v>
      </c>
      <c r="F363" s="15" t="s">
        <v>5300</v>
      </c>
      <c r="G363" s="15" t="s">
        <v>5301</v>
      </c>
      <c r="H363" s="15" t="s">
        <v>5302</v>
      </c>
      <c r="I363" s="15" t="s">
        <v>5303</v>
      </c>
      <c r="J363" s="15" t="s">
        <v>5304</v>
      </c>
      <c r="K363" s="15" t="s">
        <v>5305</v>
      </c>
      <c r="L363" s="15" t="s">
        <v>5306</v>
      </c>
      <c r="M363" s="15" t="s">
        <v>5307</v>
      </c>
      <c r="N363" s="15" t="s">
        <v>5308</v>
      </c>
      <c r="O363" s="15" t="s">
        <v>5309</v>
      </c>
    </row>
    <row r="364" spans="1:15" x14ac:dyDescent="0.25">
      <c r="A364" t="s">
        <v>44</v>
      </c>
      <c r="B364" s="15" t="s">
        <v>5310</v>
      </c>
      <c r="C364" t="s">
        <v>394</v>
      </c>
      <c r="D364" s="15" t="s">
        <v>5311</v>
      </c>
      <c r="E364" s="15" t="s">
        <v>5312</v>
      </c>
      <c r="F364" s="15" t="s">
        <v>5313</v>
      </c>
      <c r="G364" s="15" t="s">
        <v>5314</v>
      </c>
      <c r="H364" s="15" t="s">
        <v>5315</v>
      </c>
      <c r="I364" s="15" t="s">
        <v>5316</v>
      </c>
      <c r="J364" s="15" t="s">
        <v>5317</v>
      </c>
      <c r="K364" s="15" t="s">
        <v>5318</v>
      </c>
      <c r="L364" s="15" t="s">
        <v>5319</v>
      </c>
      <c r="M364" s="15" t="s">
        <v>5320</v>
      </c>
      <c r="N364" s="15" t="s">
        <v>5321</v>
      </c>
      <c r="O364" s="15" t="s">
        <v>5322</v>
      </c>
    </row>
    <row r="365" spans="1:15" x14ac:dyDescent="0.25">
      <c r="A365" t="s">
        <v>44</v>
      </c>
      <c r="B365" s="15" t="s">
        <v>5323</v>
      </c>
      <c r="C365" t="s">
        <v>395</v>
      </c>
      <c r="D365" s="15" t="s">
        <v>5324</v>
      </c>
      <c r="E365" s="15" t="s">
        <v>5325</v>
      </c>
      <c r="F365" s="15" t="s">
        <v>5326</v>
      </c>
      <c r="G365" s="15" t="s">
        <v>5327</v>
      </c>
      <c r="H365" s="15" t="s">
        <v>5328</v>
      </c>
      <c r="I365" s="15" t="s">
        <v>5329</v>
      </c>
      <c r="J365" s="15" t="s">
        <v>5330</v>
      </c>
      <c r="K365" s="15" t="s">
        <v>5331</v>
      </c>
      <c r="L365" s="15" t="s">
        <v>5332</v>
      </c>
      <c r="M365" s="15" t="s">
        <v>5333</v>
      </c>
      <c r="N365" s="15" t="s">
        <v>5334</v>
      </c>
      <c r="O365" s="15" t="s">
        <v>5335</v>
      </c>
    </row>
    <row r="366" spans="1:15" x14ac:dyDescent="0.25">
      <c r="A366" t="s">
        <v>44</v>
      </c>
      <c r="B366" s="15" t="s">
        <v>5336</v>
      </c>
      <c r="C366" t="s">
        <v>396</v>
      </c>
      <c r="D366" s="15" t="s">
        <v>5337</v>
      </c>
      <c r="E366" s="15" t="s">
        <v>5338</v>
      </c>
      <c r="F366" s="15" t="s">
        <v>5339</v>
      </c>
      <c r="G366" s="15" t="s">
        <v>5340</v>
      </c>
      <c r="H366" s="15" t="s">
        <v>5341</v>
      </c>
      <c r="I366" s="15" t="s">
        <v>5342</v>
      </c>
      <c r="J366" s="15" t="s">
        <v>5343</v>
      </c>
      <c r="K366" s="15" t="s">
        <v>5344</v>
      </c>
      <c r="L366" s="15" t="s">
        <v>5345</v>
      </c>
      <c r="M366" s="15" t="s">
        <v>5346</v>
      </c>
      <c r="N366" s="15" t="s">
        <v>5347</v>
      </c>
      <c r="O366" s="15" t="s">
        <v>5348</v>
      </c>
    </row>
    <row r="367" spans="1:15" x14ac:dyDescent="0.25">
      <c r="A367" t="s">
        <v>44</v>
      </c>
      <c r="B367" s="15" t="s">
        <v>5349</v>
      </c>
      <c r="C367" t="s">
        <v>397</v>
      </c>
      <c r="D367" s="15" t="s">
        <v>5350</v>
      </c>
      <c r="E367" s="15" t="s">
        <v>5351</v>
      </c>
      <c r="F367" s="15" t="s">
        <v>5352</v>
      </c>
      <c r="G367" s="15" t="s">
        <v>5353</v>
      </c>
      <c r="H367" s="15" t="s">
        <v>5354</v>
      </c>
      <c r="I367" s="15" t="s">
        <v>5355</v>
      </c>
      <c r="J367" s="15" t="s">
        <v>5356</v>
      </c>
      <c r="K367" s="15" t="s">
        <v>5357</v>
      </c>
      <c r="L367" s="15" t="s">
        <v>5358</v>
      </c>
      <c r="M367" s="15" t="s">
        <v>5359</v>
      </c>
      <c r="N367" s="15" t="s">
        <v>5360</v>
      </c>
      <c r="O367" s="15" t="s">
        <v>5361</v>
      </c>
    </row>
    <row r="368" spans="1:15" x14ac:dyDescent="0.25">
      <c r="A368" t="s">
        <v>44</v>
      </c>
      <c r="B368" s="15" t="s">
        <v>5362</v>
      </c>
      <c r="C368" t="s">
        <v>398</v>
      </c>
      <c r="D368" s="15" t="s">
        <v>5363</v>
      </c>
      <c r="E368" s="15" t="s">
        <v>5364</v>
      </c>
      <c r="F368" s="15" t="s">
        <v>5365</v>
      </c>
      <c r="G368" s="15" t="s">
        <v>5366</v>
      </c>
      <c r="H368" s="15" t="s">
        <v>5367</v>
      </c>
      <c r="I368" s="15" t="s">
        <v>5368</v>
      </c>
      <c r="J368" s="15" t="s">
        <v>5369</v>
      </c>
      <c r="K368" s="15" t="s">
        <v>5370</v>
      </c>
      <c r="L368" s="15" t="s">
        <v>5371</v>
      </c>
      <c r="M368" s="15" t="s">
        <v>5372</v>
      </c>
      <c r="N368" s="15" t="s">
        <v>5373</v>
      </c>
      <c r="O368" s="15" t="s">
        <v>5374</v>
      </c>
    </row>
    <row r="369" spans="1:15" x14ac:dyDescent="0.25">
      <c r="A369" t="s">
        <v>44</v>
      </c>
      <c r="B369" s="15" t="s">
        <v>5375</v>
      </c>
      <c r="C369" t="s">
        <v>399</v>
      </c>
      <c r="D369" s="15" t="s">
        <v>5376</v>
      </c>
      <c r="E369" s="15" t="s">
        <v>5377</v>
      </c>
      <c r="F369" s="15" t="s">
        <v>5378</v>
      </c>
      <c r="G369" s="15" t="s">
        <v>5379</v>
      </c>
      <c r="H369" s="15" t="s">
        <v>5380</v>
      </c>
      <c r="I369" s="15" t="s">
        <v>5381</v>
      </c>
      <c r="J369" s="15" t="s">
        <v>5382</v>
      </c>
      <c r="K369" s="15" t="s">
        <v>5383</v>
      </c>
      <c r="L369" s="15" t="s">
        <v>5384</v>
      </c>
      <c r="M369" s="15" t="s">
        <v>5385</v>
      </c>
      <c r="N369" s="15" t="s">
        <v>5386</v>
      </c>
      <c r="O369" s="15" t="s">
        <v>5387</v>
      </c>
    </row>
    <row r="370" spans="1:15" x14ac:dyDescent="0.25">
      <c r="A370" t="s">
        <v>44</v>
      </c>
      <c r="B370" s="15" t="s">
        <v>5388</v>
      </c>
      <c r="C370" t="s">
        <v>400</v>
      </c>
      <c r="D370" s="15" t="s">
        <v>5389</v>
      </c>
      <c r="E370" s="15" t="s">
        <v>5390</v>
      </c>
      <c r="F370" s="15" t="s">
        <v>5391</v>
      </c>
      <c r="G370" s="15" t="s">
        <v>5392</v>
      </c>
      <c r="H370" s="15" t="s">
        <v>5393</v>
      </c>
      <c r="I370" s="15" t="s">
        <v>5394</v>
      </c>
      <c r="J370" s="15" t="s">
        <v>5395</v>
      </c>
      <c r="K370" s="15" t="s">
        <v>5396</v>
      </c>
      <c r="L370" s="15" t="s">
        <v>5397</v>
      </c>
      <c r="M370" s="15" t="s">
        <v>5398</v>
      </c>
      <c r="N370" s="15" t="s">
        <v>5399</v>
      </c>
      <c r="O370" s="15" t="s">
        <v>5400</v>
      </c>
    </row>
    <row r="371" spans="1:15" x14ac:dyDescent="0.25">
      <c r="A371" t="s">
        <v>44</v>
      </c>
      <c r="B371" s="15" t="s">
        <v>5401</v>
      </c>
      <c r="C371" t="s">
        <v>401</v>
      </c>
      <c r="D371" s="15" t="s">
        <v>5402</v>
      </c>
      <c r="E371" s="15" t="s">
        <v>5403</v>
      </c>
      <c r="F371" s="15" t="s">
        <v>5404</v>
      </c>
      <c r="G371" s="15" t="s">
        <v>5405</v>
      </c>
      <c r="H371" s="15" t="s">
        <v>5406</v>
      </c>
      <c r="I371" s="15" t="s">
        <v>5407</v>
      </c>
      <c r="J371" s="15" t="s">
        <v>5408</v>
      </c>
      <c r="K371" s="15" t="s">
        <v>5409</v>
      </c>
      <c r="L371" s="15" t="s">
        <v>5410</v>
      </c>
      <c r="M371" s="15" t="s">
        <v>5411</v>
      </c>
      <c r="N371" s="15" t="s">
        <v>5412</v>
      </c>
      <c r="O371" s="15" t="s">
        <v>5413</v>
      </c>
    </row>
    <row r="372" spans="1:15" x14ac:dyDescent="0.25">
      <c r="A372" t="s">
        <v>44</v>
      </c>
      <c r="B372" s="15" t="s">
        <v>5414</v>
      </c>
      <c r="C372" t="s">
        <v>402</v>
      </c>
      <c r="D372" s="15" t="s">
        <v>5415</v>
      </c>
      <c r="E372" s="15" t="s">
        <v>5416</v>
      </c>
      <c r="F372" s="15" t="s">
        <v>5417</v>
      </c>
      <c r="G372" s="15" t="s">
        <v>5418</v>
      </c>
      <c r="H372" s="15" t="s">
        <v>5419</v>
      </c>
      <c r="I372" s="15" t="s">
        <v>5420</v>
      </c>
      <c r="J372" s="15" t="s">
        <v>5421</v>
      </c>
      <c r="K372" s="15" t="s">
        <v>5422</v>
      </c>
      <c r="L372" s="15" t="s">
        <v>5423</v>
      </c>
      <c r="M372" s="15" t="s">
        <v>5424</v>
      </c>
      <c r="N372" s="15" t="s">
        <v>5425</v>
      </c>
      <c r="O372" s="15" t="s">
        <v>5426</v>
      </c>
    </row>
    <row r="373" spans="1:15" x14ac:dyDescent="0.25">
      <c r="A373" t="s">
        <v>44</v>
      </c>
      <c r="B373" s="15" t="s">
        <v>5427</v>
      </c>
      <c r="C373" t="s">
        <v>403</v>
      </c>
      <c r="D373" s="15" t="s">
        <v>5428</v>
      </c>
      <c r="E373" s="15" t="s">
        <v>5429</v>
      </c>
      <c r="F373" s="15" t="s">
        <v>5430</v>
      </c>
      <c r="G373" s="15" t="s">
        <v>5431</v>
      </c>
      <c r="H373" s="15" t="s">
        <v>5432</v>
      </c>
      <c r="I373" s="15" t="s">
        <v>5433</v>
      </c>
      <c r="J373" s="15" t="s">
        <v>5434</v>
      </c>
      <c r="K373" s="15" t="s">
        <v>5435</v>
      </c>
      <c r="L373" s="15" t="s">
        <v>5436</v>
      </c>
      <c r="M373" s="15" t="s">
        <v>5437</v>
      </c>
      <c r="N373" s="15" t="s">
        <v>5438</v>
      </c>
      <c r="O373" s="15" t="s">
        <v>5439</v>
      </c>
    </row>
    <row r="374" spans="1:15" x14ac:dyDescent="0.25">
      <c r="A374" t="s">
        <v>44</v>
      </c>
      <c r="B374" s="15" t="s">
        <v>5440</v>
      </c>
      <c r="C374" t="s">
        <v>404</v>
      </c>
      <c r="D374" s="15" t="s">
        <v>5441</v>
      </c>
      <c r="E374" s="15" t="s">
        <v>5442</v>
      </c>
      <c r="F374" s="15" t="s">
        <v>5443</v>
      </c>
      <c r="G374" s="15" t="s">
        <v>5444</v>
      </c>
      <c r="H374" s="15" t="s">
        <v>5445</v>
      </c>
      <c r="I374" s="15" t="s">
        <v>5446</v>
      </c>
      <c r="J374" s="15" t="s">
        <v>5447</v>
      </c>
      <c r="K374" s="15" t="s">
        <v>5448</v>
      </c>
      <c r="L374" s="15" t="s">
        <v>5449</v>
      </c>
      <c r="M374" s="15" t="s">
        <v>5450</v>
      </c>
      <c r="N374" s="15" t="s">
        <v>5451</v>
      </c>
      <c r="O374" s="15" t="s">
        <v>5452</v>
      </c>
    </row>
    <row r="375" spans="1:15" x14ac:dyDescent="0.25">
      <c r="A375" t="s">
        <v>44</v>
      </c>
      <c r="B375" s="15" t="s">
        <v>5453</v>
      </c>
      <c r="C375" t="s">
        <v>405</v>
      </c>
      <c r="D375" s="15" t="s">
        <v>5454</v>
      </c>
      <c r="E375" s="15" t="s">
        <v>5455</v>
      </c>
      <c r="F375" s="15" t="s">
        <v>5456</v>
      </c>
      <c r="G375" s="15" t="s">
        <v>5457</v>
      </c>
      <c r="H375" s="15" t="s">
        <v>5458</v>
      </c>
      <c r="I375" s="15" t="s">
        <v>5459</v>
      </c>
      <c r="J375" s="15" t="s">
        <v>5460</v>
      </c>
      <c r="K375" s="15" t="s">
        <v>5461</v>
      </c>
      <c r="L375" s="15" t="s">
        <v>5462</v>
      </c>
      <c r="M375" s="15" t="s">
        <v>5463</v>
      </c>
      <c r="N375" s="15" t="s">
        <v>5464</v>
      </c>
      <c r="O375" s="15" t="s">
        <v>5465</v>
      </c>
    </row>
    <row r="376" spans="1:15" x14ac:dyDescent="0.25">
      <c r="A376" t="s">
        <v>44</v>
      </c>
      <c r="B376" s="15" t="s">
        <v>5466</v>
      </c>
      <c r="C376" t="s">
        <v>406</v>
      </c>
      <c r="D376" s="15" t="s">
        <v>5467</v>
      </c>
      <c r="E376" s="15" t="s">
        <v>5468</v>
      </c>
      <c r="F376" s="15" t="s">
        <v>5469</v>
      </c>
      <c r="G376" s="15" t="s">
        <v>5470</v>
      </c>
      <c r="H376" s="15" t="s">
        <v>5471</v>
      </c>
      <c r="I376" s="15" t="s">
        <v>5472</v>
      </c>
      <c r="J376" s="15" t="s">
        <v>5473</v>
      </c>
      <c r="K376" s="15" t="s">
        <v>5474</v>
      </c>
      <c r="L376" s="15" t="s">
        <v>5475</v>
      </c>
      <c r="M376" s="15" t="s">
        <v>5476</v>
      </c>
      <c r="N376" s="15" t="s">
        <v>5477</v>
      </c>
      <c r="O376" s="15" t="s">
        <v>5478</v>
      </c>
    </row>
    <row r="377" spans="1:15" x14ac:dyDescent="0.25">
      <c r="A377" t="s">
        <v>44</v>
      </c>
      <c r="B377" s="15" t="s">
        <v>5479</v>
      </c>
      <c r="C377" t="s">
        <v>407</v>
      </c>
      <c r="D377" s="15" t="s">
        <v>5480</v>
      </c>
      <c r="E377" s="15" t="s">
        <v>5481</v>
      </c>
      <c r="F377" s="15" t="s">
        <v>5482</v>
      </c>
      <c r="G377" s="15" t="s">
        <v>5483</v>
      </c>
      <c r="H377" s="15" t="s">
        <v>5484</v>
      </c>
      <c r="I377" s="15" t="s">
        <v>5485</v>
      </c>
      <c r="J377" s="15" t="s">
        <v>5486</v>
      </c>
      <c r="K377" s="15" t="s">
        <v>5487</v>
      </c>
      <c r="L377" s="15" t="s">
        <v>5488</v>
      </c>
      <c r="M377" s="15" t="s">
        <v>5489</v>
      </c>
      <c r="N377" s="15" t="s">
        <v>5490</v>
      </c>
      <c r="O377" s="15" t="s">
        <v>5491</v>
      </c>
    </row>
    <row r="378" spans="1:15" x14ac:dyDescent="0.25">
      <c r="A378" t="s">
        <v>44</v>
      </c>
      <c r="B378" s="15" t="s">
        <v>5492</v>
      </c>
      <c r="C378" t="s">
        <v>408</v>
      </c>
      <c r="D378" s="15" t="s">
        <v>5493</v>
      </c>
      <c r="E378" s="15" t="s">
        <v>5494</v>
      </c>
      <c r="F378" s="15" t="s">
        <v>5495</v>
      </c>
      <c r="G378" s="15" t="s">
        <v>5496</v>
      </c>
      <c r="H378" s="15" t="s">
        <v>5497</v>
      </c>
      <c r="I378" s="15" t="s">
        <v>5498</v>
      </c>
      <c r="J378" s="15" t="s">
        <v>5499</v>
      </c>
      <c r="K378" s="15" t="s">
        <v>5500</v>
      </c>
      <c r="L378" s="15" t="s">
        <v>5501</v>
      </c>
      <c r="M378" s="15" t="s">
        <v>5502</v>
      </c>
      <c r="N378" s="15" t="s">
        <v>5503</v>
      </c>
      <c r="O378" s="15" t="s">
        <v>5504</v>
      </c>
    </row>
    <row r="379" spans="1:15" x14ac:dyDescent="0.25">
      <c r="A379" t="s">
        <v>44</v>
      </c>
      <c r="B379" s="15" t="s">
        <v>5505</v>
      </c>
      <c r="C379" t="s">
        <v>409</v>
      </c>
      <c r="D379" s="15" t="s">
        <v>5506</v>
      </c>
      <c r="E379" s="15" t="s">
        <v>5507</v>
      </c>
      <c r="F379" s="15" t="s">
        <v>5508</v>
      </c>
      <c r="G379" s="15" t="s">
        <v>5509</v>
      </c>
      <c r="H379" s="15" t="s">
        <v>5510</v>
      </c>
      <c r="I379" s="15" t="s">
        <v>5511</v>
      </c>
      <c r="J379" s="15" t="s">
        <v>5512</v>
      </c>
      <c r="K379" s="15" t="s">
        <v>5513</v>
      </c>
      <c r="L379" s="15" t="s">
        <v>5514</v>
      </c>
      <c r="M379" s="15" t="s">
        <v>5515</v>
      </c>
      <c r="N379" s="15" t="s">
        <v>5516</v>
      </c>
      <c r="O379" s="15" t="s">
        <v>5517</v>
      </c>
    </row>
    <row r="380" spans="1:15" x14ac:dyDescent="0.25">
      <c r="A380" t="s">
        <v>44</v>
      </c>
      <c r="B380" s="15" t="s">
        <v>5518</v>
      </c>
      <c r="C380" t="s">
        <v>410</v>
      </c>
      <c r="D380" s="15" t="s">
        <v>5519</v>
      </c>
      <c r="E380" s="15" t="s">
        <v>5520</v>
      </c>
      <c r="F380" s="15" t="s">
        <v>5521</v>
      </c>
      <c r="G380" s="15" t="s">
        <v>5522</v>
      </c>
      <c r="H380" s="15" t="s">
        <v>5523</v>
      </c>
      <c r="I380" s="15" t="s">
        <v>5524</v>
      </c>
      <c r="J380" s="15" t="s">
        <v>5525</v>
      </c>
      <c r="K380" s="15" t="s">
        <v>5526</v>
      </c>
      <c r="L380" s="15" t="s">
        <v>5527</v>
      </c>
      <c r="M380" s="15" t="s">
        <v>5528</v>
      </c>
      <c r="N380" s="15" t="s">
        <v>5529</v>
      </c>
      <c r="O380" s="15" t="s">
        <v>5530</v>
      </c>
    </row>
    <row r="381" spans="1:15" x14ac:dyDescent="0.25">
      <c r="A381" t="s">
        <v>44</v>
      </c>
      <c r="B381" s="15" t="s">
        <v>5531</v>
      </c>
      <c r="C381" t="s">
        <v>411</v>
      </c>
      <c r="D381" s="15" t="s">
        <v>5532</v>
      </c>
      <c r="E381" s="15" t="s">
        <v>5533</v>
      </c>
      <c r="F381" s="15" t="s">
        <v>5534</v>
      </c>
      <c r="G381" s="15" t="s">
        <v>5535</v>
      </c>
      <c r="H381" s="15" t="s">
        <v>5536</v>
      </c>
      <c r="I381" s="15" t="s">
        <v>5537</v>
      </c>
      <c r="J381" s="15" t="s">
        <v>5538</v>
      </c>
      <c r="K381" s="15" t="s">
        <v>5539</v>
      </c>
      <c r="L381" s="15" t="s">
        <v>5540</v>
      </c>
      <c r="M381" s="15" t="s">
        <v>5541</v>
      </c>
      <c r="N381" s="15" t="s">
        <v>5542</v>
      </c>
      <c r="O381" s="15" t="s">
        <v>5543</v>
      </c>
    </row>
    <row r="382" spans="1:15" x14ac:dyDescent="0.25">
      <c r="A382" t="s">
        <v>44</v>
      </c>
      <c r="B382" s="15" t="s">
        <v>5544</v>
      </c>
      <c r="C382" t="s">
        <v>412</v>
      </c>
      <c r="D382" s="15" t="s">
        <v>5545</v>
      </c>
      <c r="E382" s="15" t="s">
        <v>5546</v>
      </c>
      <c r="F382" s="15" t="s">
        <v>5547</v>
      </c>
      <c r="G382" s="15" t="s">
        <v>5548</v>
      </c>
      <c r="H382" s="15" t="s">
        <v>5549</v>
      </c>
      <c r="I382" s="15" t="s">
        <v>5550</v>
      </c>
      <c r="J382" s="15" t="s">
        <v>5551</v>
      </c>
      <c r="K382" s="15" t="s">
        <v>5552</v>
      </c>
      <c r="L382" s="15" t="s">
        <v>5553</v>
      </c>
      <c r="M382" s="15" t="s">
        <v>5554</v>
      </c>
      <c r="N382" s="15" t="s">
        <v>5555</v>
      </c>
      <c r="O382" s="15" t="s">
        <v>5556</v>
      </c>
    </row>
    <row r="383" spans="1:15" x14ac:dyDescent="0.25">
      <c r="A383" t="s">
        <v>44</v>
      </c>
      <c r="B383" s="15" t="s">
        <v>5557</v>
      </c>
      <c r="C383" t="s">
        <v>413</v>
      </c>
      <c r="D383" s="15" t="s">
        <v>5558</v>
      </c>
      <c r="E383" s="15" t="s">
        <v>5559</v>
      </c>
      <c r="F383" s="15" t="s">
        <v>5560</v>
      </c>
      <c r="G383" s="15" t="s">
        <v>5561</v>
      </c>
      <c r="H383" s="15" t="s">
        <v>5562</v>
      </c>
      <c r="I383" s="15" t="s">
        <v>5563</v>
      </c>
      <c r="J383" s="15" t="s">
        <v>5564</v>
      </c>
      <c r="K383" s="15" t="s">
        <v>5565</v>
      </c>
      <c r="L383" s="15" t="s">
        <v>5566</v>
      </c>
      <c r="M383" s="15" t="s">
        <v>5567</v>
      </c>
      <c r="N383" s="15" t="s">
        <v>5568</v>
      </c>
      <c r="O383" s="15" t="s">
        <v>5569</v>
      </c>
    </row>
    <row r="384" spans="1:15" x14ac:dyDescent="0.25">
      <c r="A384" t="s">
        <v>44</v>
      </c>
      <c r="B384" s="15" t="s">
        <v>5570</v>
      </c>
      <c r="C384" t="s">
        <v>414</v>
      </c>
      <c r="D384" s="15" t="s">
        <v>5571</v>
      </c>
      <c r="E384" s="15" t="s">
        <v>5572</v>
      </c>
      <c r="F384" s="15" t="s">
        <v>5573</v>
      </c>
      <c r="G384" s="15" t="s">
        <v>5574</v>
      </c>
      <c r="H384" s="15" t="s">
        <v>5575</v>
      </c>
      <c r="I384" s="15" t="s">
        <v>5576</v>
      </c>
      <c r="J384" s="15" t="s">
        <v>5577</v>
      </c>
      <c r="K384" s="15" t="s">
        <v>5578</v>
      </c>
      <c r="L384" s="15" t="s">
        <v>5579</v>
      </c>
      <c r="M384" s="15" t="s">
        <v>5580</v>
      </c>
      <c r="N384" s="15" t="s">
        <v>5581</v>
      </c>
      <c r="O384" s="15" t="s">
        <v>5582</v>
      </c>
    </row>
    <row r="385" spans="1:15" x14ac:dyDescent="0.25">
      <c r="A385" t="s">
        <v>44</v>
      </c>
      <c r="B385" s="15" t="s">
        <v>5583</v>
      </c>
      <c r="C385" t="s">
        <v>415</v>
      </c>
      <c r="D385" s="15" t="s">
        <v>5584</v>
      </c>
      <c r="E385" s="15" t="s">
        <v>5585</v>
      </c>
      <c r="F385" s="15" t="s">
        <v>5586</v>
      </c>
      <c r="G385" s="15" t="s">
        <v>5587</v>
      </c>
      <c r="H385" s="15" t="s">
        <v>5588</v>
      </c>
      <c r="I385" s="15" t="s">
        <v>5589</v>
      </c>
      <c r="J385" s="15" t="s">
        <v>5590</v>
      </c>
      <c r="K385" s="15" t="s">
        <v>5591</v>
      </c>
      <c r="L385" s="15" t="s">
        <v>5592</v>
      </c>
      <c r="M385" s="15" t="s">
        <v>5593</v>
      </c>
      <c r="N385" s="15" t="s">
        <v>5594</v>
      </c>
      <c r="O385" s="15" t="s">
        <v>5595</v>
      </c>
    </row>
    <row r="386" spans="1:15" x14ac:dyDescent="0.25">
      <c r="A386" t="s">
        <v>44</v>
      </c>
      <c r="B386" s="15" t="s">
        <v>5596</v>
      </c>
      <c r="C386" t="s">
        <v>416</v>
      </c>
      <c r="D386" s="15" t="s">
        <v>5597</v>
      </c>
      <c r="E386" s="15" t="s">
        <v>5598</v>
      </c>
      <c r="F386" s="15" t="s">
        <v>5599</v>
      </c>
      <c r="G386" s="15" t="s">
        <v>5600</v>
      </c>
      <c r="H386" s="15" t="s">
        <v>5601</v>
      </c>
      <c r="I386" s="15" t="s">
        <v>5602</v>
      </c>
      <c r="J386" s="15" t="s">
        <v>5603</v>
      </c>
      <c r="K386" s="15" t="s">
        <v>5604</v>
      </c>
      <c r="L386" s="15" t="s">
        <v>5605</v>
      </c>
      <c r="M386" s="15" t="s">
        <v>5606</v>
      </c>
      <c r="N386" s="15" t="s">
        <v>5607</v>
      </c>
      <c r="O386" s="15" t="s">
        <v>5608</v>
      </c>
    </row>
    <row r="387" spans="1:15" x14ac:dyDescent="0.25">
      <c r="A387" t="s">
        <v>44</v>
      </c>
      <c r="B387" s="15" t="s">
        <v>5609</v>
      </c>
      <c r="C387" t="s">
        <v>417</v>
      </c>
      <c r="D387" s="15" t="s">
        <v>5610</v>
      </c>
      <c r="E387" s="15" t="s">
        <v>5611</v>
      </c>
      <c r="F387" s="15" t="s">
        <v>5612</v>
      </c>
      <c r="G387" s="15" t="s">
        <v>5613</v>
      </c>
      <c r="H387" s="15" t="s">
        <v>5614</v>
      </c>
      <c r="I387" s="15" t="s">
        <v>5615</v>
      </c>
      <c r="J387" s="15" t="s">
        <v>5616</v>
      </c>
      <c r="K387" s="15" t="s">
        <v>5617</v>
      </c>
      <c r="L387" s="15" t="s">
        <v>5618</v>
      </c>
      <c r="M387" s="15" t="s">
        <v>5619</v>
      </c>
      <c r="N387" s="15" t="s">
        <v>5620</v>
      </c>
      <c r="O387" s="15" t="s">
        <v>5621</v>
      </c>
    </row>
    <row r="388" spans="1:15" x14ac:dyDescent="0.25">
      <c r="A388" t="s">
        <v>44</v>
      </c>
      <c r="B388" s="15" t="s">
        <v>5622</v>
      </c>
      <c r="C388" t="s">
        <v>418</v>
      </c>
      <c r="D388" s="15" t="s">
        <v>5623</v>
      </c>
      <c r="E388" s="15" t="s">
        <v>5624</v>
      </c>
      <c r="F388" s="15" t="s">
        <v>5625</v>
      </c>
      <c r="G388" s="15" t="s">
        <v>5626</v>
      </c>
      <c r="H388" s="15" t="s">
        <v>5627</v>
      </c>
      <c r="I388" s="15" t="s">
        <v>5628</v>
      </c>
      <c r="J388" s="15" t="s">
        <v>5629</v>
      </c>
      <c r="K388" s="15" t="s">
        <v>5630</v>
      </c>
      <c r="L388" s="15" t="s">
        <v>5631</v>
      </c>
      <c r="M388" s="15" t="s">
        <v>5632</v>
      </c>
      <c r="N388" s="15" t="s">
        <v>5633</v>
      </c>
      <c r="O388" s="15" t="s">
        <v>5634</v>
      </c>
    </row>
    <row r="389" spans="1:15" x14ac:dyDescent="0.25">
      <c r="A389" t="s">
        <v>44</v>
      </c>
      <c r="B389" s="15" t="s">
        <v>5635</v>
      </c>
      <c r="C389" t="s">
        <v>419</v>
      </c>
      <c r="D389" s="15" t="s">
        <v>5636</v>
      </c>
      <c r="E389" s="15" t="s">
        <v>5637</v>
      </c>
      <c r="F389" s="15" t="s">
        <v>5638</v>
      </c>
      <c r="G389" s="15" t="s">
        <v>5639</v>
      </c>
      <c r="H389" s="15" t="s">
        <v>5640</v>
      </c>
      <c r="I389" s="15" t="s">
        <v>5641</v>
      </c>
      <c r="J389" s="15" t="s">
        <v>5642</v>
      </c>
      <c r="K389" s="15" t="s">
        <v>5643</v>
      </c>
      <c r="L389" s="15" t="s">
        <v>5644</v>
      </c>
      <c r="M389" s="15" t="s">
        <v>5645</v>
      </c>
      <c r="N389" s="15" t="s">
        <v>5646</v>
      </c>
      <c r="O389" s="15" t="s">
        <v>5647</v>
      </c>
    </row>
    <row r="390" spans="1:15" x14ac:dyDescent="0.25">
      <c r="A390" t="s">
        <v>44</v>
      </c>
      <c r="B390" s="15" t="s">
        <v>5648</v>
      </c>
      <c r="C390" t="s">
        <v>420</v>
      </c>
      <c r="D390" s="15" t="s">
        <v>5649</v>
      </c>
      <c r="E390" s="15" t="s">
        <v>5650</v>
      </c>
      <c r="F390" s="15" t="s">
        <v>5651</v>
      </c>
      <c r="G390" s="15" t="s">
        <v>5652</v>
      </c>
      <c r="H390" s="15" t="s">
        <v>5653</v>
      </c>
      <c r="I390" s="15" t="s">
        <v>5654</v>
      </c>
      <c r="J390" s="15" t="s">
        <v>5655</v>
      </c>
      <c r="K390" s="15" t="s">
        <v>5656</v>
      </c>
      <c r="L390" s="15" t="s">
        <v>5657</v>
      </c>
      <c r="M390" s="15" t="s">
        <v>5658</v>
      </c>
      <c r="N390" s="15" t="s">
        <v>5659</v>
      </c>
      <c r="O390" s="15" t="s">
        <v>5660</v>
      </c>
    </row>
    <row r="391" spans="1:15" x14ac:dyDescent="0.25">
      <c r="A391" t="s">
        <v>44</v>
      </c>
      <c r="B391" s="15" t="s">
        <v>5661</v>
      </c>
      <c r="C391" t="s">
        <v>421</v>
      </c>
      <c r="D391" s="15" t="s">
        <v>5662</v>
      </c>
      <c r="E391" s="15" t="s">
        <v>5663</v>
      </c>
      <c r="F391" s="15" t="s">
        <v>5664</v>
      </c>
      <c r="G391" s="15" t="s">
        <v>5665</v>
      </c>
      <c r="H391" s="15" t="s">
        <v>5666</v>
      </c>
      <c r="I391" s="15" t="s">
        <v>5667</v>
      </c>
      <c r="J391" s="15" t="s">
        <v>5668</v>
      </c>
      <c r="K391" s="15" t="s">
        <v>5669</v>
      </c>
      <c r="L391" s="15" t="s">
        <v>5670</v>
      </c>
      <c r="M391" s="15" t="s">
        <v>5671</v>
      </c>
      <c r="N391" s="15" t="s">
        <v>5672</v>
      </c>
      <c r="O391" s="15" t="s">
        <v>5673</v>
      </c>
    </row>
    <row r="392" spans="1:15" x14ac:dyDescent="0.25">
      <c r="A392" t="s">
        <v>44</v>
      </c>
      <c r="B392" s="15" t="s">
        <v>5674</v>
      </c>
      <c r="C392" t="s">
        <v>422</v>
      </c>
      <c r="D392" s="15" t="s">
        <v>5675</v>
      </c>
      <c r="E392" s="15" t="s">
        <v>5676</v>
      </c>
      <c r="F392" s="15" t="s">
        <v>5677</v>
      </c>
      <c r="G392" s="15" t="s">
        <v>5678</v>
      </c>
      <c r="H392" s="15" t="s">
        <v>5679</v>
      </c>
      <c r="I392" s="15" t="s">
        <v>5680</v>
      </c>
      <c r="J392" s="15" t="s">
        <v>5681</v>
      </c>
      <c r="K392" s="15" t="s">
        <v>5682</v>
      </c>
      <c r="L392" s="15" t="s">
        <v>5683</v>
      </c>
      <c r="M392" s="15" t="s">
        <v>5684</v>
      </c>
      <c r="N392" s="15" t="s">
        <v>5685</v>
      </c>
      <c r="O392" s="15" t="s">
        <v>5686</v>
      </c>
    </row>
    <row r="393" spans="1:15" x14ac:dyDescent="0.25">
      <c r="A393" t="s">
        <v>44</v>
      </c>
      <c r="B393" s="15" t="s">
        <v>5687</v>
      </c>
      <c r="C393" t="s">
        <v>423</v>
      </c>
      <c r="D393" s="15" t="s">
        <v>5688</v>
      </c>
      <c r="E393" s="15" t="s">
        <v>5689</v>
      </c>
      <c r="F393" s="15" t="s">
        <v>5690</v>
      </c>
      <c r="G393" s="15" t="s">
        <v>5691</v>
      </c>
      <c r="H393" s="15" t="s">
        <v>5692</v>
      </c>
      <c r="I393" s="15" t="s">
        <v>5693</v>
      </c>
      <c r="J393" s="15" t="s">
        <v>5694</v>
      </c>
      <c r="K393" s="15" t="s">
        <v>5695</v>
      </c>
      <c r="L393" s="15" t="s">
        <v>5696</v>
      </c>
      <c r="M393" s="15" t="s">
        <v>5697</v>
      </c>
      <c r="N393" s="15" t="s">
        <v>5698</v>
      </c>
      <c r="O393" s="15" t="s">
        <v>5699</v>
      </c>
    </row>
    <row r="394" spans="1:15" x14ac:dyDescent="0.25">
      <c r="A394" t="s">
        <v>44</v>
      </c>
      <c r="B394" s="15" t="s">
        <v>5700</v>
      </c>
      <c r="C394" t="s">
        <v>424</v>
      </c>
      <c r="D394" s="15" t="s">
        <v>5701</v>
      </c>
      <c r="E394" s="15" t="s">
        <v>5702</v>
      </c>
      <c r="F394" s="15" t="s">
        <v>5703</v>
      </c>
      <c r="G394" s="15" t="s">
        <v>5704</v>
      </c>
      <c r="H394" s="15" t="s">
        <v>5705</v>
      </c>
      <c r="I394" s="15" t="s">
        <v>5706</v>
      </c>
      <c r="J394" s="15" t="s">
        <v>5707</v>
      </c>
      <c r="K394" s="15" t="s">
        <v>5708</v>
      </c>
      <c r="L394" s="15" t="s">
        <v>5709</v>
      </c>
      <c r="M394" s="15" t="s">
        <v>5710</v>
      </c>
      <c r="N394" s="15" t="s">
        <v>5711</v>
      </c>
      <c r="O394" s="15" t="s">
        <v>5712</v>
      </c>
    </row>
    <row r="395" spans="1:15" x14ac:dyDescent="0.25">
      <c r="A395" t="s">
        <v>44</v>
      </c>
      <c r="B395" s="15" t="s">
        <v>5713</v>
      </c>
      <c r="C395" t="s">
        <v>425</v>
      </c>
      <c r="D395" s="15" t="s">
        <v>5714</v>
      </c>
      <c r="E395" s="15" t="s">
        <v>5715</v>
      </c>
      <c r="F395" s="15" t="s">
        <v>5716</v>
      </c>
      <c r="G395" s="15" t="s">
        <v>5717</v>
      </c>
      <c r="H395" s="15" t="s">
        <v>5718</v>
      </c>
      <c r="I395" s="15" t="s">
        <v>5719</v>
      </c>
      <c r="J395" s="15" t="s">
        <v>5720</v>
      </c>
      <c r="K395" s="15" t="s">
        <v>5721</v>
      </c>
      <c r="L395" s="15" t="s">
        <v>5722</v>
      </c>
      <c r="M395" s="15" t="s">
        <v>5723</v>
      </c>
      <c r="N395" s="15" t="s">
        <v>5724</v>
      </c>
      <c r="O395" s="15" t="s">
        <v>5725</v>
      </c>
    </row>
    <row r="396" spans="1:15" x14ac:dyDescent="0.25">
      <c r="A396" t="s">
        <v>44</v>
      </c>
      <c r="B396" s="15" t="s">
        <v>5726</v>
      </c>
      <c r="C396" t="s">
        <v>426</v>
      </c>
      <c r="D396" s="15" t="s">
        <v>5727</v>
      </c>
      <c r="E396" s="15" t="s">
        <v>5728</v>
      </c>
      <c r="F396" s="15" t="s">
        <v>5729</v>
      </c>
      <c r="G396" s="15" t="s">
        <v>5730</v>
      </c>
      <c r="H396" s="15" t="s">
        <v>5731</v>
      </c>
      <c r="I396" s="15" t="s">
        <v>5732</v>
      </c>
      <c r="J396" s="15" t="s">
        <v>5733</v>
      </c>
      <c r="K396" s="15" t="s">
        <v>5734</v>
      </c>
      <c r="L396" s="15" t="s">
        <v>5735</v>
      </c>
      <c r="M396" s="15" t="s">
        <v>5736</v>
      </c>
      <c r="N396" s="15" t="s">
        <v>5737</v>
      </c>
      <c r="O396" s="15" t="s">
        <v>5738</v>
      </c>
    </row>
    <row r="397" spans="1:15" x14ac:dyDescent="0.25">
      <c r="A397" t="s">
        <v>44</v>
      </c>
      <c r="B397" s="15" t="s">
        <v>5739</v>
      </c>
      <c r="C397" t="s">
        <v>427</v>
      </c>
      <c r="D397" s="15" t="s">
        <v>5740</v>
      </c>
      <c r="E397" s="15" t="s">
        <v>5741</v>
      </c>
      <c r="F397" s="15" t="s">
        <v>5742</v>
      </c>
      <c r="G397" s="15" t="s">
        <v>5743</v>
      </c>
      <c r="H397" s="15" t="s">
        <v>5744</v>
      </c>
      <c r="I397" s="15" t="s">
        <v>5745</v>
      </c>
      <c r="J397" s="15" t="s">
        <v>5746</v>
      </c>
      <c r="K397" s="15" t="s">
        <v>5747</v>
      </c>
      <c r="L397" s="15" t="s">
        <v>5748</v>
      </c>
      <c r="M397" s="15" t="s">
        <v>5749</v>
      </c>
      <c r="N397" s="15" t="s">
        <v>5750</v>
      </c>
      <c r="O397" s="15" t="s">
        <v>5751</v>
      </c>
    </row>
    <row r="398" spans="1:15" x14ac:dyDescent="0.25">
      <c r="A398" t="s">
        <v>44</v>
      </c>
      <c r="B398" s="15" t="s">
        <v>5752</v>
      </c>
      <c r="C398" t="s">
        <v>428</v>
      </c>
      <c r="D398" s="15" t="s">
        <v>5753</v>
      </c>
      <c r="E398" s="15" t="s">
        <v>5754</v>
      </c>
      <c r="F398" s="15" t="s">
        <v>5755</v>
      </c>
      <c r="G398" s="15" t="s">
        <v>5756</v>
      </c>
      <c r="H398" s="15" t="s">
        <v>5757</v>
      </c>
      <c r="I398" s="15" t="s">
        <v>5758</v>
      </c>
      <c r="J398" s="15" t="s">
        <v>5759</v>
      </c>
      <c r="K398" s="15" t="s">
        <v>5760</v>
      </c>
      <c r="L398" s="15" t="s">
        <v>5761</v>
      </c>
      <c r="M398" s="15" t="s">
        <v>5762</v>
      </c>
      <c r="N398" s="15" t="s">
        <v>5763</v>
      </c>
      <c r="O398" s="15" t="s">
        <v>5764</v>
      </c>
    </row>
    <row r="399" spans="1:15" x14ac:dyDescent="0.25">
      <c r="A399" t="s">
        <v>44</v>
      </c>
      <c r="B399" s="15" t="s">
        <v>5765</v>
      </c>
      <c r="C399" t="s">
        <v>429</v>
      </c>
      <c r="D399" s="15" t="s">
        <v>5766</v>
      </c>
      <c r="E399" s="15" t="s">
        <v>5767</v>
      </c>
      <c r="F399" s="15" t="s">
        <v>5768</v>
      </c>
      <c r="G399" s="15" t="s">
        <v>5769</v>
      </c>
      <c r="H399" s="15" t="s">
        <v>5770</v>
      </c>
      <c r="I399" s="15" t="s">
        <v>5771</v>
      </c>
      <c r="J399" s="15" t="s">
        <v>5772</v>
      </c>
      <c r="K399" s="15" t="s">
        <v>5773</v>
      </c>
      <c r="L399" s="15" t="s">
        <v>5774</v>
      </c>
      <c r="M399" s="15" t="s">
        <v>5775</v>
      </c>
      <c r="N399" s="15" t="s">
        <v>5776</v>
      </c>
      <c r="O399" s="15" t="s">
        <v>5777</v>
      </c>
    </row>
    <row r="400" spans="1:15" x14ac:dyDescent="0.25">
      <c r="A400" t="s">
        <v>44</v>
      </c>
      <c r="B400" s="15" t="s">
        <v>5778</v>
      </c>
      <c r="C400" t="s">
        <v>430</v>
      </c>
      <c r="D400" s="15" t="s">
        <v>5779</v>
      </c>
      <c r="E400" s="15" t="s">
        <v>5780</v>
      </c>
      <c r="F400" s="15" t="s">
        <v>5781</v>
      </c>
      <c r="G400" s="15" t="s">
        <v>5782</v>
      </c>
      <c r="H400" s="15" t="s">
        <v>5783</v>
      </c>
      <c r="I400" s="15" t="s">
        <v>5784</v>
      </c>
      <c r="J400" s="15" t="s">
        <v>5785</v>
      </c>
      <c r="K400" s="15" t="s">
        <v>5786</v>
      </c>
      <c r="L400" s="15" t="s">
        <v>5787</v>
      </c>
      <c r="M400" s="15" t="s">
        <v>5788</v>
      </c>
      <c r="N400" s="15" t="s">
        <v>5789</v>
      </c>
      <c r="O400" s="15" t="s">
        <v>5790</v>
      </c>
    </row>
    <row r="401" spans="1:15" x14ac:dyDescent="0.25">
      <c r="A401" t="s">
        <v>44</v>
      </c>
      <c r="B401" s="15" t="s">
        <v>5791</v>
      </c>
      <c r="C401" t="s">
        <v>431</v>
      </c>
      <c r="D401" s="15" t="s">
        <v>5792</v>
      </c>
      <c r="E401" s="15" t="s">
        <v>5793</v>
      </c>
      <c r="F401" s="15" t="s">
        <v>5794</v>
      </c>
      <c r="G401" s="15" t="s">
        <v>5795</v>
      </c>
      <c r="H401" s="15" t="s">
        <v>5796</v>
      </c>
      <c r="I401" s="15" t="s">
        <v>5797</v>
      </c>
      <c r="J401" s="15" t="s">
        <v>5798</v>
      </c>
      <c r="K401" s="15" t="s">
        <v>5799</v>
      </c>
      <c r="L401" s="15" t="s">
        <v>5800</v>
      </c>
      <c r="M401" s="15" t="s">
        <v>5801</v>
      </c>
      <c r="N401" s="15" t="s">
        <v>5802</v>
      </c>
      <c r="O401" s="15" t="s">
        <v>5803</v>
      </c>
    </row>
    <row r="402" spans="1:15" x14ac:dyDescent="0.25">
      <c r="A402" t="s">
        <v>44</v>
      </c>
      <c r="B402" s="15" t="s">
        <v>5804</v>
      </c>
      <c r="C402" t="s">
        <v>432</v>
      </c>
      <c r="D402" s="15" t="s">
        <v>5805</v>
      </c>
      <c r="E402" s="15" t="s">
        <v>5806</v>
      </c>
      <c r="F402" s="15" t="s">
        <v>5807</v>
      </c>
      <c r="G402" s="15" t="s">
        <v>5808</v>
      </c>
      <c r="H402" s="15" t="s">
        <v>5809</v>
      </c>
      <c r="I402" s="15" t="s">
        <v>5810</v>
      </c>
      <c r="J402" s="15" t="s">
        <v>5811</v>
      </c>
      <c r="K402" s="15" t="s">
        <v>5812</v>
      </c>
      <c r="L402" s="15" t="s">
        <v>5813</v>
      </c>
      <c r="M402" s="15" t="s">
        <v>5814</v>
      </c>
      <c r="N402" s="15" t="s">
        <v>5815</v>
      </c>
      <c r="O402" s="15" t="s">
        <v>5816</v>
      </c>
    </row>
    <row r="403" spans="1:15" x14ac:dyDescent="0.25">
      <c r="A403" t="s">
        <v>44</v>
      </c>
      <c r="B403" s="15" t="s">
        <v>5817</v>
      </c>
      <c r="C403" t="s">
        <v>433</v>
      </c>
      <c r="D403" s="15" t="s">
        <v>5818</v>
      </c>
      <c r="E403" s="15" t="s">
        <v>5819</v>
      </c>
      <c r="F403" s="15" t="s">
        <v>5820</v>
      </c>
      <c r="G403" s="15" t="s">
        <v>5821</v>
      </c>
      <c r="H403" s="15" t="s">
        <v>5822</v>
      </c>
      <c r="I403" s="15" t="s">
        <v>5823</v>
      </c>
      <c r="J403" s="15" t="s">
        <v>5824</v>
      </c>
      <c r="K403" s="15" t="s">
        <v>5825</v>
      </c>
      <c r="L403" s="15" t="s">
        <v>5826</v>
      </c>
      <c r="M403" s="15" t="s">
        <v>5827</v>
      </c>
      <c r="N403" s="15" t="s">
        <v>5828</v>
      </c>
      <c r="O403" s="15" t="s">
        <v>5829</v>
      </c>
    </row>
    <row r="404" spans="1:15" x14ac:dyDescent="0.25">
      <c r="A404" t="s">
        <v>44</v>
      </c>
      <c r="B404" s="15" t="s">
        <v>5830</v>
      </c>
      <c r="C404" t="s">
        <v>434</v>
      </c>
      <c r="D404" s="15" t="s">
        <v>5831</v>
      </c>
      <c r="E404" s="15" t="s">
        <v>5832</v>
      </c>
      <c r="F404" s="15" t="s">
        <v>5833</v>
      </c>
      <c r="G404" s="15" t="s">
        <v>5834</v>
      </c>
      <c r="H404" s="15" t="s">
        <v>5835</v>
      </c>
      <c r="I404" s="15" t="s">
        <v>5836</v>
      </c>
      <c r="J404" s="15" t="s">
        <v>5837</v>
      </c>
      <c r="K404" s="15" t="s">
        <v>5838</v>
      </c>
      <c r="L404" s="15" t="s">
        <v>5839</v>
      </c>
      <c r="M404" s="15" t="s">
        <v>5840</v>
      </c>
      <c r="N404" s="15" t="s">
        <v>5841</v>
      </c>
      <c r="O404" s="15" t="s">
        <v>5842</v>
      </c>
    </row>
    <row r="405" spans="1:15" x14ac:dyDescent="0.25">
      <c r="A405" t="s">
        <v>44</v>
      </c>
      <c r="B405" s="15" t="s">
        <v>5843</v>
      </c>
      <c r="C405" t="s">
        <v>435</v>
      </c>
      <c r="D405" s="15" t="s">
        <v>5844</v>
      </c>
      <c r="E405" s="15" t="s">
        <v>5845</v>
      </c>
      <c r="F405" s="15" t="s">
        <v>5846</v>
      </c>
      <c r="G405" s="15" t="s">
        <v>5847</v>
      </c>
      <c r="H405" s="15" t="s">
        <v>5848</v>
      </c>
      <c r="I405" s="15" t="s">
        <v>5849</v>
      </c>
      <c r="J405" s="15" t="s">
        <v>5850</v>
      </c>
      <c r="K405" s="15" t="s">
        <v>5851</v>
      </c>
      <c r="L405" s="15" t="s">
        <v>5852</v>
      </c>
      <c r="M405" s="15" t="s">
        <v>5853</v>
      </c>
      <c r="N405" s="15" t="s">
        <v>5854</v>
      </c>
      <c r="O405" s="15" t="s">
        <v>5855</v>
      </c>
    </row>
    <row r="406" spans="1:15" x14ac:dyDescent="0.25">
      <c r="A406" t="s">
        <v>44</v>
      </c>
      <c r="B406" s="15" t="s">
        <v>5856</v>
      </c>
      <c r="C406" t="s">
        <v>436</v>
      </c>
      <c r="D406" s="15" t="s">
        <v>5857</v>
      </c>
      <c r="E406" s="15" t="s">
        <v>5858</v>
      </c>
      <c r="F406" s="15" t="s">
        <v>5859</v>
      </c>
      <c r="G406" s="15" t="s">
        <v>5860</v>
      </c>
      <c r="H406" s="15" t="s">
        <v>5861</v>
      </c>
      <c r="I406" s="15" t="s">
        <v>5862</v>
      </c>
      <c r="J406" s="15" t="s">
        <v>5863</v>
      </c>
      <c r="K406" s="15" t="s">
        <v>5864</v>
      </c>
      <c r="L406" s="15" t="s">
        <v>5865</v>
      </c>
      <c r="M406" s="15" t="s">
        <v>5866</v>
      </c>
      <c r="N406" s="15" t="s">
        <v>5867</v>
      </c>
      <c r="O406" s="15" t="s">
        <v>5868</v>
      </c>
    </row>
    <row r="407" spans="1:15" x14ac:dyDescent="0.25">
      <c r="A407" t="s">
        <v>44</v>
      </c>
      <c r="B407" s="15" t="s">
        <v>5869</v>
      </c>
      <c r="C407" t="s">
        <v>437</v>
      </c>
      <c r="D407" s="15" t="s">
        <v>5870</v>
      </c>
      <c r="E407" s="15" t="s">
        <v>5871</v>
      </c>
      <c r="F407" s="15" t="s">
        <v>5872</v>
      </c>
      <c r="G407" s="15" t="s">
        <v>5873</v>
      </c>
      <c r="H407" s="15" t="s">
        <v>5874</v>
      </c>
      <c r="I407" s="15" t="s">
        <v>5875</v>
      </c>
      <c r="J407" s="15" t="s">
        <v>5876</v>
      </c>
      <c r="K407" s="15" t="s">
        <v>5877</v>
      </c>
      <c r="L407" s="15" t="s">
        <v>5878</v>
      </c>
      <c r="M407" s="15" t="s">
        <v>5879</v>
      </c>
      <c r="N407" s="15" t="s">
        <v>5880</v>
      </c>
      <c r="O407" s="15" t="s">
        <v>5881</v>
      </c>
    </row>
    <row r="408" spans="1:15" x14ac:dyDescent="0.25">
      <c r="A408" t="s">
        <v>44</v>
      </c>
      <c r="B408" s="15" t="s">
        <v>5882</v>
      </c>
      <c r="C408" t="s">
        <v>438</v>
      </c>
      <c r="D408" s="15" t="s">
        <v>5883</v>
      </c>
      <c r="E408" s="15" t="s">
        <v>5884</v>
      </c>
      <c r="F408" s="15" t="s">
        <v>5885</v>
      </c>
      <c r="G408" s="15" t="s">
        <v>5886</v>
      </c>
      <c r="H408" s="15" t="s">
        <v>5887</v>
      </c>
      <c r="I408" s="15" t="s">
        <v>5888</v>
      </c>
      <c r="J408" s="15" t="s">
        <v>5889</v>
      </c>
      <c r="K408" s="15" t="s">
        <v>5890</v>
      </c>
      <c r="L408" s="15" t="s">
        <v>5891</v>
      </c>
      <c r="M408" s="15" t="s">
        <v>5892</v>
      </c>
      <c r="N408" s="15" t="s">
        <v>5893</v>
      </c>
      <c r="O408" s="15" t="s">
        <v>5894</v>
      </c>
    </row>
    <row r="409" spans="1:15" x14ac:dyDescent="0.25">
      <c r="A409" t="s">
        <v>44</v>
      </c>
      <c r="B409" s="15" t="s">
        <v>5895</v>
      </c>
      <c r="C409" t="s">
        <v>439</v>
      </c>
      <c r="D409" s="15" t="s">
        <v>5896</v>
      </c>
      <c r="E409" s="15" t="s">
        <v>5897</v>
      </c>
      <c r="F409" s="15" t="s">
        <v>5898</v>
      </c>
      <c r="G409" s="15" t="s">
        <v>5899</v>
      </c>
      <c r="H409" s="15" t="s">
        <v>5900</v>
      </c>
      <c r="I409" s="15" t="s">
        <v>5901</v>
      </c>
      <c r="J409" s="15" t="s">
        <v>5902</v>
      </c>
      <c r="K409" s="15" t="s">
        <v>5903</v>
      </c>
      <c r="L409" s="15" t="s">
        <v>5904</v>
      </c>
      <c r="M409" s="15" t="s">
        <v>5905</v>
      </c>
      <c r="N409" s="15" t="s">
        <v>5906</v>
      </c>
      <c r="O409" s="15" t="s">
        <v>5907</v>
      </c>
    </row>
    <row r="410" spans="1:15" x14ac:dyDescent="0.25">
      <c r="A410" t="s">
        <v>44</v>
      </c>
      <c r="B410" s="15" t="s">
        <v>5908</v>
      </c>
      <c r="C410" t="s">
        <v>440</v>
      </c>
      <c r="D410" s="15" t="s">
        <v>5909</v>
      </c>
      <c r="E410" s="15" t="s">
        <v>5910</v>
      </c>
      <c r="F410" s="15" t="s">
        <v>5911</v>
      </c>
      <c r="G410" s="15" t="s">
        <v>5912</v>
      </c>
      <c r="H410" s="15" t="s">
        <v>5913</v>
      </c>
      <c r="I410" s="15" t="s">
        <v>5914</v>
      </c>
      <c r="J410" s="15" t="s">
        <v>5915</v>
      </c>
      <c r="K410" s="15" t="s">
        <v>5916</v>
      </c>
      <c r="L410" s="15" t="s">
        <v>5917</v>
      </c>
      <c r="M410" s="15" t="s">
        <v>5918</v>
      </c>
      <c r="N410" s="15" t="s">
        <v>5919</v>
      </c>
      <c r="O410" s="15" t="s">
        <v>5920</v>
      </c>
    </row>
    <row r="411" spans="1:15" x14ac:dyDescent="0.25">
      <c r="A411" t="s">
        <v>44</v>
      </c>
      <c r="B411" s="15" t="s">
        <v>5921</v>
      </c>
      <c r="C411" t="s">
        <v>441</v>
      </c>
      <c r="D411" s="15" t="s">
        <v>5922</v>
      </c>
      <c r="E411" s="15" t="s">
        <v>5923</v>
      </c>
      <c r="F411" s="15" t="s">
        <v>5924</v>
      </c>
      <c r="G411" s="15" t="s">
        <v>5925</v>
      </c>
      <c r="H411" s="15" t="s">
        <v>5926</v>
      </c>
      <c r="I411" s="15" t="s">
        <v>5927</v>
      </c>
      <c r="J411" s="15" t="s">
        <v>5928</v>
      </c>
      <c r="K411" s="15" t="s">
        <v>5929</v>
      </c>
      <c r="L411" s="15" t="s">
        <v>5930</v>
      </c>
      <c r="M411" s="15" t="s">
        <v>5931</v>
      </c>
      <c r="N411" s="15" t="s">
        <v>5932</v>
      </c>
      <c r="O411" s="15" t="s">
        <v>5933</v>
      </c>
    </row>
    <row r="412" spans="1:15" x14ac:dyDescent="0.25">
      <c r="A412" t="s">
        <v>44</v>
      </c>
      <c r="B412" s="15" t="s">
        <v>5934</v>
      </c>
      <c r="C412" t="s">
        <v>442</v>
      </c>
      <c r="D412" s="15" t="s">
        <v>5935</v>
      </c>
      <c r="E412" s="15" t="s">
        <v>5936</v>
      </c>
      <c r="F412" s="15" t="s">
        <v>5937</v>
      </c>
      <c r="G412" s="15" t="s">
        <v>5938</v>
      </c>
      <c r="H412" s="15" t="s">
        <v>5939</v>
      </c>
      <c r="I412" s="15" t="s">
        <v>5940</v>
      </c>
      <c r="J412" s="15" t="s">
        <v>5941</v>
      </c>
      <c r="K412" s="15" t="s">
        <v>5942</v>
      </c>
      <c r="L412" s="15" t="s">
        <v>5943</v>
      </c>
      <c r="M412" s="15" t="s">
        <v>5944</v>
      </c>
      <c r="N412" s="15" t="s">
        <v>5945</v>
      </c>
      <c r="O412" s="15" t="s">
        <v>5946</v>
      </c>
    </row>
    <row r="413" spans="1:15" x14ac:dyDescent="0.25">
      <c r="A413" t="s">
        <v>44</v>
      </c>
      <c r="B413" s="15" t="s">
        <v>5947</v>
      </c>
      <c r="C413" t="s">
        <v>443</v>
      </c>
      <c r="D413" s="15" t="s">
        <v>5948</v>
      </c>
      <c r="E413" s="15" t="s">
        <v>5949</v>
      </c>
      <c r="F413" s="15" t="s">
        <v>5950</v>
      </c>
      <c r="G413" s="15" t="s">
        <v>5951</v>
      </c>
      <c r="H413" s="15" t="s">
        <v>5952</v>
      </c>
      <c r="I413" s="15" t="s">
        <v>5953</v>
      </c>
      <c r="J413" s="15" t="s">
        <v>5954</v>
      </c>
      <c r="K413" s="15" t="s">
        <v>5955</v>
      </c>
      <c r="L413" s="15" t="s">
        <v>5956</v>
      </c>
      <c r="M413" s="15" t="s">
        <v>5957</v>
      </c>
      <c r="N413" s="15" t="s">
        <v>5958</v>
      </c>
      <c r="O413" s="15" t="s">
        <v>5959</v>
      </c>
    </row>
    <row r="414" spans="1:15" x14ac:dyDescent="0.25">
      <c r="A414" t="s">
        <v>44</v>
      </c>
      <c r="B414" s="15" t="s">
        <v>5960</v>
      </c>
      <c r="C414" t="s">
        <v>444</v>
      </c>
      <c r="D414" s="15" t="s">
        <v>5961</v>
      </c>
      <c r="E414" s="15" t="s">
        <v>5962</v>
      </c>
      <c r="F414" s="15" t="s">
        <v>5963</v>
      </c>
      <c r="G414" s="15" t="s">
        <v>5964</v>
      </c>
      <c r="H414" s="15" t="s">
        <v>5965</v>
      </c>
      <c r="I414" s="15" t="s">
        <v>5966</v>
      </c>
      <c r="J414" s="15" t="s">
        <v>5967</v>
      </c>
      <c r="K414" s="15" t="s">
        <v>5968</v>
      </c>
      <c r="L414" s="15" t="s">
        <v>5969</v>
      </c>
      <c r="M414" s="15" t="s">
        <v>5970</v>
      </c>
      <c r="N414" s="15" t="s">
        <v>5971</v>
      </c>
      <c r="O414" s="15" t="s">
        <v>5972</v>
      </c>
    </row>
    <row r="415" spans="1:15" x14ac:dyDescent="0.25">
      <c r="A415" t="s">
        <v>44</v>
      </c>
      <c r="B415" s="15" t="s">
        <v>5973</v>
      </c>
      <c r="C415" t="s">
        <v>445</v>
      </c>
      <c r="D415" s="15" t="s">
        <v>5974</v>
      </c>
      <c r="E415" s="15" t="s">
        <v>5975</v>
      </c>
      <c r="F415" s="15" t="s">
        <v>5976</v>
      </c>
      <c r="G415" s="15" t="s">
        <v>5977</v>
      </c>
      <c r="H415" s="15" t="s">
        <v>5978</v>
      </c>
      <c r="I415" s="15" t="s">
        <v>5979</v>
      </c>
      <c r="J415" s="15" t="s">
        <v>5980</v>
      </c>
      <c r="K415" s="15" t="s">
        <v>5981</v>
      </c>
      <c r="L415" s="15" t="s">
        <v>5982</v>
      </c>
      <c r="M415" s="15" t="s">
        <v>5983</v>
      </c>
      <c r="N415" s="15" t="s">
        <v>5984</v>
      </c>
      <c r="O415" s="15" t="s">
        <v>5985</v>
      </c>
    </row>
    <row r="416" spans="1:15" x14ac:dyDescent="0.25">
      <c r="A416" t="s">
        <v>44</v>
      </c>
      <c r="B416" s="15" t="s">
        <v>5986</v>
      </c>
      <c r="C416" t="s">
        <v>446</v>
      </c>
      <c r="D416" s="15" t="s">
        <v>5987</v>
      </c>
      <c r="E416" s="15" t="s">
        <v>5988</v>
      </c>
      <c r="F416" s="15" t="s">
        <v>5989</v>
      </c>
      <c r="G416" s="15" t="s">
        <v>5990</v>
      </c>
      <c r="H416" s="15" t="s">
        <v>5991</v>
      </c>
      <c r="I416" s="15" t="s">
        <v>5992</v>
      </c>
      <c r="J416" s="15" t="s">
        <v>5993</v>
      </c>
      <c r="K416" s="15" t="s">
        <v>5994</v>
      </c>
      <c r="L416" s="15" t="s">
        <v>5995</v>
      </c>
      <c r="M416" s="15" t="s">
        <v>5996</v>
      </c>
      <c r="N416" s="15" t="s">
        <v>5997</v>
      </c>
      <c r="O416" s="15" t="s">
        <v>5998</v>
      </c>
    </row>
    <row r="417" spans="1:15" x14ac:dyDescent="0.25">
      <c r="A417" t="s">
        <v>44</v>
      </c>
      <c r="B417" s="15" t="s">
        <v>5999</v>
      </c>
      <c r="C417" t="s">
        <v>447</v>
      </c>
      <c r="D417" s="15" t="s">
        <v>6000</v>
      </c>
      <c r="E417" s="15" t="s">
        <v>6001</v>
      </c>
      <c r="F417" s="15" t="s">
        <v>6002</v>
      </c>
      <c r="G417" s="15" t="s">
        <v>6003</v>
      </c>
      <c r="H417" s="15" t="s">
        <v>6004</v>
      </c>
      <c r="I417" s="15" t="s">
        <v>6005</v>
      </c>
      <c r="J417" s="15" t="s">
        <v>6006</v>
      </c>
      <c r="K417" s="15" t="s">
        <v>6007</v>
      </c>
      <c r="L417" s="15" t="s">
        <v>6008</v>
      </c>
      <c r="M417" s="15" t="s">
        <v>6009</v>
      </c>
      <c r="N417" s="15" t="s">
        <v>6010</v>
      </c>
      <c r="O417" s="15" t="s">
        <v>6011</v>
      </c>
    </row>
    <row r="418" spans="1:15" x14ac:dyDescent="0.25">
      <c r="A418" t="s">
        <v>44</v>
      </c>
      <c r="B418" s="15" t="s">
        <v>6012</v>
      </c>
      <c r="C418" t="s">
        <v>448</v>
      </c>
      <c r="D418" s="15" t="s">
        <v>6013</v>
      </c>
      <c r="E418" s="15" t="s">
        <v>6014</v>
      </c>
      <c r="F418" s="15" t="s">
        <v>6015</v>
      </c>
      <c r="G418" s="15" t="s">
        <v>6016</v>
      </c>
      <c r="H418" s="15" t="s">
        <v>6017</v>
      </c>
      <c r="I418" s="15" t="s">
        <v>6018</v>
      </c>
      <c r="J418" s="15" t="s">
        <v>6019</v>
      </c>
      <c r="K418" s="15" t="s">
        <v>6020</v>
      </c>
      <c r="L418" s="15" t="s">
        <v>6021</v>
      </c>
      <c r="M418" s="15" t="s">
        <v>6022</v>
      </c>
      <c r="N418" s="15" t="s">
        <v>6023</v>
      </c>
      <c r="O418" s="15" t="s">
        <v>6024</v>
      </c>
    </row>
    <row r="419" spans="1:15" x14ac:dyDescent="0.25">
      <c r="A419" t="s">
        <v>44</v>
      </c>
      <c r="B419" s="15" t="s">
        <v>6025</v>
      </c>
      <c r="C419" t="s">
        <v>449</v>
      </c>
      <c r="D419" s="15" t="s">
        <v>6026</v>
      </c>
      <c r="E419" s="15" t="s">
        <v>6027</v>
      </c>
      <c r="F419" s="15" t="s">
        <v>6028</v>
      </c>
      <c r="G419" s="15" t="s">
        <v>6029</v>
      </c>
      <c r="H419" s="15" t="s">
        <v>6030</v>
      </c>
      <c r="I419" s="15" t="s">
        <v>6031</v>
      </c>
      <c r="J419" s="15" t="s">
        <v>6032</v>
      </c>
      <c r="K419" s="15" t="s">
        <v>6033</v>
      </c>
      <c r="L419" s="15" t="s">
        <v>6034</v>
      </c>
      <c r="M419" s="15" t="s">
        <v>6035</v>
      </c>
      <c r="N419" s="15" t="s">
        <v>6036</v>
      </c>
      <c r="O419" s="15" t="s">
        <v>6037</v>
      </c>
    </row>
    <row r="420" spans="1:15" x14ac:dyDescent="0.25">
      <c r="A420" t="s">
        <v>44</v>
      </c>
      <c r="B420" s="15" t="s">
        <v>6038</v>
      </c>
      <c r="C420" t="s">
        <v>450</v>
      </c>
      <c r="D420" s="15" t="s">
        <v>6039</v>
      </c>
      <c r="E420" s="15" t="s">
        <v>6040</v>
      </c>
      <c r="F420" s="15" t="s">
        <v>6041</v>
      </c>
      <c r="G420" s="15" t="s">
        <v>6042</v>
      </c>
      <c r="H420" s="15" t="s">
        <v>6043</v>
      </c>
      <c r="I420" s="15" t="s">
        <v>6044</v>
      </c>
      <c r="J420" s="15" t="s">
        <v>6045</v>
      </c>
      <c r="K420" s="15" t="s">
        <v>6046</v>
      </c>
      <c r="L420" s="15" t="s">
        <v>6047</v>
      </c>
      <c r="M420" s="15" t="s">
        <v>6048</v>
      </c>
      <c r="N420" s="15" t="s">
        <v>6049</v>
      </c>
      <c r="O420" s="15" t="s">
        <v>6050</v>
      </c>
    </row>
    <row r="421" spans="1:15" x14ac:dyDescent="0.25">
      <c r="A421" t="s">
        <v>44</v>
      </c>
      <c r="B421" s="15" t="s">
        <v>6051</v>
      </c>
      <c r="C421" t="s">
        <v>451</v>
      </c>
      <c r="D421" s="15" t="s">
        <v>6052</v>
      </c>
      <c r="E421" s="15" t="s">
        <v>6053</v>
      </c>
      <c r="F421" s="15" t="s">
        <v>6054</v>
      </c>
      <c r="G421" s="15" t="s">
        <v>6055</v>
      </c>
      <c r="H421" s="15" t="s">
        <v>6056</v>
      </c>
      <c r="I421" s="15" t="s">
        <v>6057</v>
      </c>
      <c r="J421" s="15" t="s">
        <v>6058</v>
      </c>
      <c r="K421" s="15" t="s">
        <v>6059</v>
      </c>
      <c r="L421" s="15" t="s">
        <v>6060</v>
      </c>
      <c r="M421" s="15" t="s">
        <v>6061</v>
      </c>
      <c r="N421" s="15" t="s">
        <v>6062</v>
      </c>
      <c r="O421" s="15" t="s">
        <v>6063</v>
      </c>
    </row>
    <row r="422" spans="1:15" x14ac:dyDescent="0.25">
      <c r="A422" t="s">
        <v>44</v>
      </c>
      <c r="B422" s="15" t="s">
        <v>6064</v>
      </c>
      <c r="C422" t="s">
        <v>452</v>
      </c>
      <c r="D422" s="15" t="s">
        <v>6065</v>
      </c>
      <c r="E422" s="15" t="s">
        <v>6066</v>
      </c>
      <c r="F422" s="15" t="s">
        <v>6067</v>
      </c>
      <c r="G422" s="15" t="s">
        <v>6068</v>
      </c>
      <c r="H422" s="15" t="s">
        <v>6069</v>
      </c>
      <c r="I422" s="15" t="s">
        <v>6070</v>
      </c>
      <c r="J422" s="15" t="s">
        <v>6071</v>
      </c>
      <c r="K422" s="15" t="s">
        <v>6072</v>
      </c>
      <c r="L422" s="15" t="s">
        <v>6073</v>
      </c>
      <c r="M422" s="15" t="s">
        <v>6074</v>
      </c>
      <c r="N422" s="15" t="s">
        <v>6075</v>
      </c>
      <c r="O422" s="15" t="s">
        <v>6076</v>
      </c>
    </row>
    <row r="423" spans="1:15" x14ac:dyDescent="0.25">
      <c r="A423" t="s">
        <v>44</v>
      </c>
      <c r="B423" s="15" t="s">
        <v>6077</v>
      </c>
      <c r="C423" t="s">
        <v>453</v>
      </c>
      <c r="D423" s="15" t="s">
        <v>6078</v>
      </c>
      <c r="E423" s="15" t="s">
        <v>6079</v>
      </c>
      <c r="F423" s="15" t="s">
        <v>6080</v>
      </c>
      <c r="G423" s="15" t="s">
        <v>6081</v>
      </c>
      <c r="H423" s="15" t="s">
        <v>6082</v>
      </c>
      <c r="I423" s="15" t="s">
        <v>6083</v>
      </c>
      <c r="J423" s="15" t="s">
        <v>6084</v>
      </c>
      <c r="K423" s="15" t="s">
        <v>6085</v>
      </c>
      <c r="L423" s="15" t="s">
        <v>6086</v>
      </c>
      <c r="M423" s="15" t="s">
        <v>6087</v>
      </c>
      <c r="N423" s="15" t="s">
        <v>6088</v>
      </c>
      <c r="O423" s="15" t="s">
        <v>6089</v>
      </c>
    </row>
    <row r="424" spans="1:15" x14ac:dyDescent="0.25">
      <c r="A424" t="s">
        <v>44</v>
      </c>
      <c r="B424" s="15" t="s">
        <v>6090</v>
      </c>
      <c r="C424" t="s">
        <v>454</v>
      </c>
      <c r="D424" s="15" t="s">
        <v>6091</v>
      </c>
      <c r="E424" s="15" t="s">
        <v>6092</v>
      </c>
      <c r="F424" s="15" t="s">
        <v>6093</v>
      </c>
      <c r="G424" s="15" t="s">
        <v>6094</v>
      </c>
      <c r="H424" s="15" t="s">
        <v>6095</v>
      </c>
      <c r="I424" s="15" t="s">
        <v>6096</v>
      </c>
      <c r="J424" s="15" t="s">
        <v>6097</v>
      </c>
      <c r="K424" s="15" t="s">
        <v>6098</v>
      </c>
      <c r="L424" s="15" t="s">
        <v>6099</v>
      </c>
      <c r="M424" s="15" t="s">
        <v>6100</v>
      </c>
      <c r="N424" s="15" t="s">
        <v>6101</v>
      </c>
      <c r="O424" s="15" t="s">
        <v>6102</v>
      </c>
    </row>
    <row r="425" spans="1:15" x14ac:dyDescent="0.25">
      <c r="A425" t="s">
        <v>44</v>
      </c>
      <c r="B425" s="15" t="s">
        <v>6103</v>
      </c>
      <c r="C425" t="s">
        <v>455</v>
      </c>
      <c r="D425" s="15" t="s">
        <v>6104</v>
      </c>
      <c r="E425" s="15" t="s">
        <v>6105</v>
      </c>
      <c r="F425" s="15" t="s">
        <v>6106</v>
      </c>
      <c r="G425" s="15" t="s">
        <v>6107</v>
      </c>
      <c r="H425" s="15" t="s">
        <v>6108</v>
      </c>
      <c r="I425" s="15" t="s">
        <v>6109</v>
      </c>
      <c r="J425" s="15" t="s">
        <v>6110</v>
      </c>
      <c r="K425" s="15" t="s">
        <v>6111</v>
      </c>
      <c r="L425" s="15" t="s">
        <v>6112</v>
      </c>
      <c r="M425" s="15" t="s">
        <v>6113</v>
      </c>
      <c r="N425" s="15" t="s">
        <v>6114</v>
      </c>
      <c r="O425" s="15" t="s">
        <v>6115</v>
      </c>
    </row>
    <row r="426" spans="1:15" x14ac:dyDescent="0.25">
      <c r="A426" t="s">
        <v>44</v>
      </c>
      <c r="B426" s="15" t="s">
        <v>6116</v>
      </c>
      <c r="C426" t="s">
        <v>456</v>
      </c>
      <c r="D426" s="15" t="s">
        <v>6117</v>
      </c>
      <c r="E426" s="15" t="s">
        <v>6118</v>
      </c>
      <c r="F426" s="15" t="s">
        <v>6119</v>
      </c>
      <c r="G426" s="15" t="s">
        <v>6120</v>
      </c>
      <c r="H426" s="15" t="s">
        <v>6121</v>
      </c>
      <c r="I426" s="15" t="s">
        <v>6122</v>
      </c>
      <c r="J426" s="15" t="s">
        <v>6123</v>
      </c>
      <c r="K426" s="15" t="s">
        <v>6124</v>
      </c>
      <c r="L426" s="15" t="s">
        <v>6125</v>
      </c>
      <c r="M426" s="15" t="s">
        <v>6126</v>
      </c>
      <c r="N426" s="15" t="s">
        <v>6127</v>
      </c>
      <c r="O426" s="15" t="s">
        <v>6128</v>
      </c>
    </row>
    <row r="427" spans="1:15" x14ac:dyDescent="0.25">
      <c r="A427" t="s">
        <v>44</v>
      </c>
      <c r="B427" s="15" t="s">
        <v>6129</v>
      </c>
      <c r="C427" t="s">
        <v>457</v>
      </c>
      <c r="D427" s="15" t="s">
        <v>6130</v>
      </c>
      <c r="E427" s="15" t="s">
        <v>6131</v>
      </c>
      <c r="F427" s="15" t="s">
        <v>6132</v>
      </c>
      <c r="G427" s="15" t="s">
        <v>6133</v>
      </c>
      <c r="H427" s="15" t="s">
        <v>6134</v>
      </c>
      <c r="I427" s="15" t="s">
        <v>6135</v>
      </c>
      <c r="J427" s="15" t="s">
        <v>6136</v>
      </c>
      <c r="K427" s="15" t="s">
        <v>6137</v>
      </c>
      <c r="L427" s="15" t="s">
        <v>6138</v>
      </c>
      <c r="M427" s="15" t="s">
        <v>6139</v>
      </c>
      <c r="N427" s="15" t="s">
        <v>6140</v>
      </c>
      <c r="O427" s="15" t="s">
        <v>6141</v>
      </c>
    </row>
    <row r="428" spans="1:15" x14ac:dyDescent="0.25">
      <c r="A428" t="s">
        <v>44</v>
      </c>
      <c r="B428" s="15" t="s">
        <v>6142</v>
      </c>
      <c r="C428" t="s">
        <v>458</v>
      </c>
      <c r="D428" s="15" t="s">
        <v>6143</v>
      </c>
      <c r="E428" s="15" t="s">
        <v>6144</v>
      </c>
      <c r="F428" s="15" t="s">
        <v>6145</v>
      </c>
      <c r="G428" s="15" t="s">
        <v>6146</v>
      </c>
      <c r="H428" s="15" t="s">
        <v>6147</v>
      </c>
      <c r="I428" s="15" t="s">
        <v>6148</v>
      </c>
      <c r="J428" s="15" t="s">
        <v>6149</v>
      </c>
      <c r="K428" s="15" t="s">
        <v>6150</v>
      </c>
      <c r="L428" s="15" t="s">
        <v>6151</v>
      </c>
      <c r="M428" s="15" t="s">
        <v>6152</v>
      </c>
      <c r="N428" s="15" t="s">
        <v>6153</v>
      </c>
      <c r="O428" s="15" t="s">
        <v>6154</v>
      </c>
    </row>
    <row r="429" spans="1:15" x14ac:dyDescent="0.25">
      <c r="A429" t="s">
        <v>44</v>
      </c>
      <c r="B429" s="15" t="s">
        <v>6155</v>
      </c>
      <c r="C429" t="s">
        <v>459</v>
      </c>
      <c r="D429" s="15" t="s">
        <v>6156</v>
      </c>
      <c r="E429" s="15" t="s">
        <v>6157</v>
      </c>
      <c r="F429" s="15" t="s">
        <v>6158</v>
      </c>
      <c r="G429" s="15" t="s">
        <v>6159</v>
      </c>
      <c r="H429" s="15" t="s">
        <v>6160</v>
      </c>
      <c r="I429" s="15" t="s">
        <v>6161</v>
      </c>
      <c r="J429" s="15" t="s">
        <v>6162</v>
      </c>
      <c r="K429" s="15" t="s">
        <v>6163</v>
      </c>
      <c r="L429" s="15" t="s">
        <v>6164</v>
      </c>
      <c r="M429" s="15" t="s">
        <v>6165</v>
      </c>
      <c r="N429" s="15" t="s">
        <v>6166</v>
      </c>
      <c r="O429" s="15" t="s">
        <v>6167</v>
      </c>
    </row>
    <row r="430" spans="1:15" x14ac:dyDescent="0.25">
      <c r="A430" t="s">
        <v>44</v>
      </c>
      <c r="B430" s="15" t="s">
        <v>6168</v>
      </c>
      <c r="C430" t="s">
        <v>460</v>
      </c>
      <c r="D430" s="15" t="s">
        <v>6169</v>
      </c>
      <c r="E430" s="15" t="s">
        <v>6170</v>
      </c>
      <c r="F430" s="15" t="s">
        <v>6171</v>
      </c>
      <c r="G430" s="15" t="s">
        <v>6172</v>
      </c>
      <c r="H430" s="15" t="s">
        <v>6173</v>
      </c>
      <c r="I430" s="15" t="s">
        <v>6174</v>
      </c>
      <c r="J430" s="15" t="s">
        <v>6175</v>
      </c>
      <c r="K430" s="15" t="s">
        <v>6176</v>
      </c>
      <c r="L430" s="15" t="s">
        <v>6177</v>
      </c>
      <c r="M430" s="15" t="s">
        <v>6178</v>
      </c>
      <c r="N430" s="15" t="s">
        <v>6179</v>
      </c>
      <c r="O430" s="15" t="s">
        <v>6180</v>
      </c>
    </row>
    <row r="431" spans="1:15" x14ac:dyDescent="0.25">
      <c r="A431" t="s">
        <v>44</v>
      </c>
      <c r="B431" s="15" t="s">
        <v>6181</v>
      </c>
      <c r="C431" t="s">
        <v>461</v>
      </c>
      <c r="D431" s="15" t="s">
        <v>6182</v>
      </c>
      <c r="E431" s="15" t="s">
        <v>6183</v>
      </c>
      <c r="F431" s="15" t="s">
        <v>6184</v>
      </c>
      <c r="G431" s="15" t="s">
        <v>6185</v>
      </c>
      <c r="H431" s="15" t="s">
        <v>6186</v>
      </c>
      <c r="I431" s="15" t="s">
        <v>6187</v>
      </c>
      <c r="J431" s="15" t="s">
        <v>6188</v>
      </c>
      <c r="K431" s="15" t="s">
        <v>6189</v>
      </c>
      <c r="L431" s="15" t="s">
        <v>6190</v>
      </c>
      <c r="M431" s="15" t="s">
        <v>6191</v>
      </c>
      <c r="N431" s="15" t="s">
        <v>6192</v>
      </c>
      <c r="O431" s="15" t="s">
        <v>6193</v>
      </c>
    </row>
    <row r="432" spans="1:15" x14ac:dyDescent="0.25">
      <c r="A432" t="s">
        <v>44</v>
      </c>
      <c r="B432" s="15" t="s">
        <v>6194</v>
      </c>
      <c r="C432" t="s">
        <v>462</v>
      </c>
      <c r="D432" s="15" t="s">
        <v>6195</v>
      </c>
      <c r="E432" s="15" t="s">
        <v>6196</v>
      </c>
      <c r="F432" s="15" t="s">
        <v>6197</v>
      </c>
      <c r="G432" s="15" t="s">
        <v>6198</v>
      </c>
      <c r="H432" s="15" t="s">
        <v>6199</v>
      </c>
      <c r="I432" s="15" t="s">
        <v>6200</v>
      </c>
      <c r="J432" s="15" t="s">
        <v>6201</v>
      </c>
      <c r="K432" s="15" t="s">
        <v>6202</v>
      </c>
      <c r="L432" s="15" t="s">
        <v>6203</v>
      </c>
      <c r="M432" s="15" t="s">
        <v>6204</v>
      </c>
      <c r="N432" s="15" t="s">
        <v>6205</v>
      </c>
      <c r="O432" s="15" t="s">
        <v>6206</v>
      </c>
    </row>
    <row r="433" spans="1:15" x14ac:dyDescent="0.25">
      <c r="A433" t="s">
        <v>44</v>
      </c>
      <c r="B433" s="15" t="s">
        <v>6207</v>
      </c>
      <c r="C433" t="s">
        <v>463</v>
      </c>
      <c r="D433" s="15" t="s">
        <v>6208</v>
      </c>
      <c r="E433" s="15" t="s">
        <v>6209</v>
      </c>
      <c r="F433" s="15" t="s">
        <v>6210</v>
      </c>
      <c r="G433" s="15" t="s">
        <v>6211</v>
      </c>
      <c r="H433" s="15" t="s">
        <v>6212</v>
      </c>
      <c r="I433" s="15" t="s">
        <v>6213</v>
      </c>
      <c r="J433" s="15" t="s">
        <v>6214</v>
      </c>
      <c r="K433" s="15" t="s">
        <v>6215</v>
      </c>
      <c r="L433" s="15" t="s">
        <v>6216</v>
      </c>
      <c r="M433" s="15" t="s">
        <v>6217</v>
      </c>
      <c r="N433" s="15" t="s">
        <v>6218</v>
      </c>
      <c r="O433" s="15" t="s">
        <v>6219</v>
      </c>
    </row>
    <row r="434" spans="1:15" x14ac:dyDescent="0.25">
      <c r="A434" t="s">
        <v>44</v>
      </c>
      <c r="B434" s="15" t="s">
        <v>6220</v>
      </c>
      <c r="C434" t="s">
        <v>464</v>
      </c>
      <c r="D434" s="15" t="s">
        <v>6221</v>
      </c>
      <c r="E434" s="15" t="s">
        <v>6222</v>
      </c>
      <c r="F434" s="15" t="s">
        <v>6223</v>
      </c>
      <c r="G434" s="15" t="s">
        <v>6224</v>
      </c>
      <c r="H434" s="15" t="s">
        <v>6225</v>
      </c>
      <c r="I434" s="15" t="s">
        <v>6226</v>
      </c>
      <c r="J434" s="15" t="s">
        <v>6227</v>
      </c>
      <c r="K434" s="15" t="s">
        <v>6228</v>
      </c>
      <c r="L434" s="15" t="s">
        <v>6229</v>
      </c>
      <c r="M434" s="15" t="s">
        <v>6230</v>
      </c>
      <c r="N434" s="15" t="s">
        <v>6231</v>
      </c>
      <c r="O434" s="15" t="s">
        <v>6232</v>
      </c>
    </row>
    <row r="435" spans="1:15" x14ac:dyDescent="0.25">
      <c r="A435" t="s">
        <v>44</v>
      </c>
      <c r="B435" s="15" t="s">
        <v>6233</v>
      </c>
      <c r="C435" t="s">
        <v>465</v>
      </c>
      <c r="D435" s="15" t="s">
        <v>6234</v>
      </c>
      <c r="E435" s="15" t="s">
        <v>6235</v>
      </c>
      <c r="F435" s="15" t="s">
        <v>6236</v>
      </c>
      <c r="G435" s="15" t="s">
        <v>6237</v>
      </c>
      <c r="H435" s="15" t="s">
        <v>6238</v>
      </c>
      <c r="I435" s="15" t="s">
        <v>6239</v>
      </c>
      <c r="J435" s="15" t="s">
        <v>6240</v>
      </c>
      <c r="K435" s="15" t="s">
        <v>6241</v>
      </c>
      <c r="L435" s="15" t="s">
        <v>6242</v>
      </c>
      <c r="M435" s="15" t="s">
        <v>6243</v>
      </c>
      <c r="N435" s="15" t="s">
        <v>6244</v>
      </c>
      <c r="O435" s="15" t="s">
        <v>6245</v>
      </c>
    </row>
    <row r="436" spans="1:15" x14ac:dyDescent="0.25">
      <c r="A436" t="s">
        <v>44</v>
      </c>
      <c r="B436" s="15" t="s">
        <v>6246</v>
      </c>
      <c r="C436" t="s">
        <v>466</v>
      </c>
      <c r="D436" s="15" t="s">
        <v>6247</v>
      </c>
      <c r="E436" s="15" t="s">
        <v>6248</v>
      </c>
      <c r="F436" s="15" t="s">
        <v>6249</v>
      </c>
      <c r="G436" s="15" t="s">
        <v>6250</v>
      </c>
      <c r="H436" s="15" t="s">
        <v>6251</v>
      </c>
      <c r="I436" s="15" t="s">
        <v>6252</v>
      </c>
      <c r="J436" s="15" t="s">
        <v>6253</v>
      </c>
      <c r="K436" s="15" t="s">
        <v>6254</v>
      </c>
      <c r="L436" s="15" t="s">
        <v>6255</v>
      </c>
      <c r="M436" s="15" t="s">
        <v>6256</v>
      </c>
      <c r="N436" s="15" t="s">
        <v>6257</v>
      </c>
      <c r="O436" s="15" t="s">
        <v>6258</v>
      </c>
    </row>
    <row r="437" spans="1:15" x14ac:dyDescent="0.25">
      <c r="A437" t="s">
        <v>44</v>
      </c>
      <c r="B437" s="15" t="s">
        <v>6259</v>
      </c>
      <c r="C437" t="s">
        <v>467</v>
      </c>
      <c r="D437" s="15" t="s">
        <v>6260</v>
      </c>
      <c r="E437" s="15" t="s">
        <v>6261</v>
      </c>
      <c r="F437" s="15" t="s">
        <v>6262</v>
      </c>
      <c r="G437" s="15" t="s">
        <v>6263</v>
      </c>
      <c r="H437" s="15" t="s">
        <v>6264</v>
      </c>
      <c r="I437" s="15" t="s">
        <v>6265</v>
      </c>
      <c r="J437" s="15" t="s">
        <v>6266</v>
      </c>
      <c r="K437" s="15" t="s">
        <v>6267</v>
      </c>
      <c r="L437" s="15" t="s">
        <v>6268</v>
      </c>
      <c r="M437" s="15" t="s">
        <v>6269</v>
      </c>
      <c r="N437" s="15" t="s">
        <v>6270</v>
      </c>
      <c r="O437" s="15" t="s">
        <v>6271</v>
      </c>
    </row>
    <row r="438" spans="1:15" x14ac:dyDescent="0.25">
      <c r="A438" t="s">
        <v>44</v>
      </c>
      <c r="B438" s="15" t="s">
        <v>6272</v>
      </c>
      <c r="C438" t="s">
        <v>468</v>
      </c>
      <c r="D438" s="15" t="s">
        <v>6273</v>
      </c>
      <c r="E438" s="15" t="s">
        <v>6274</v>
      </c>
      <c r="F438" s="15" t="s">
        <v>6275</v>
      </c>
      <c r="G438" s="15" t="s">
        <v>6276</v>
      </c>
      <c r="H438" s="15" t="s">
        <v>6277</v>
      </c>
      <c r="I438" s="15" t="s">
        <v>6278</v>
      </c>
      <c r="J438" s="15" t="s">
        <v>6279</v>
      </c>
      <c r="K438" s="15" t="s">
        <v>6280</v>
      </c>
      <c r="L438" s="15" t="s">
        <v>6281</v>
      </c>
      <c r="M438" s="15" t="s">
        <v>6282</v>
      </c>
      <c r="N438" s="15" t="s">
        <v>6283</v>
      </c>
      <c r="O438" s="15" t="s">
        <v>6284</v>
      </c>
    </row>
    <row r="439" spans="1:15" x14ac:dyDescent="0.25">
      <c r="A439" t="s">
        <v>44</v>
      </c>
      <c r="B439" s="15" t="s">
        <v>6285</v>
      </c>
      <c r="C439" t="s">
        <v>469</v>
      </c>
      <c r="D439" s="15" t="s">
        <v>6286</v>
      </c>
      <c r="E439" s="15" t="s">
        <v>6287</v>
      </c>
      <c r="F439" s="15" t="s">
        <v>6288</v>
      </c>
      <c r="G439" s="15" t="s">
        <v>6289</v>
      </c>
      <c r="H439" s="15" t="s">
        <v>6290</v>
      </c>
      <c r="I439" s="15" t="s">
        <v>6291</v>
      </c>
      <c r="J439" s="15" t="s">
        <v>6292</v>
      </c>
      <c r="K439" s="15" t="s">
        <v>6293</v>
      </c>
      <c r="L439" s="15" t="s">
        <v>6294</v>
      </c>
      <c r="M439" s="15" t="s">
        <v>6295</v>
      </c>
      <c r="N439" s="15" t="s">
        <v>6296</v>
      </c>
      <c r="O439" s="15" t="s">
        <v>6297</v>
      </c>
    </row>
    <row r="440" spans="1:15" x14ac:dyDescent="0.25">
      <c r="A440" t="s">
        <v>44</v>
      </c>
      <c r="B440" s="15" t="s">
        <v>6298</v>
      </c>
      <c r="C440" t="s">
        <v>470</v>
      </c>
      <c r="D440" s="15" t="s">
        <v>6299</v>
      </c>
      <c r="E440" s="15" t="s">
        <v>6300</v>
      </c>
      <c r="F440" s="15" t="s">
        <v>6301</v>
      </c>
      <c r="G440" s="15" t="s">
        <v>6302</v>
      </c>
      <c r="H440" s="15" t="s">
        <v>6303</v>
      </c>
      <c r="I440" s="15" t="s">
        <v>6304</v>
      </c>
      <c r="J440" s="15" t="s">
        <v>6305</v>
      </c>
      <c r="K440" s="15" t="s">
        <v>6306</v>
      </c>
      <c r="L440" s="15" t="s">
        <v>6307</v>
      </c>
      <c r="M440" s="15" t="s">
        <v>6308</v>
      </c>
      <c r="N440" s="15" t="s">
        <v>6309</v>
      </c>
      <c r="O440" s="15" t="s">
        <v>6310</v>
      </c>
    </row>
    <row r="441" spans="1:15" x14ac:dyDescent="0.25">
      <c r="A441" t="s">
        <v>44</v>
      </c>
      <c r="B441" s="15" t="s">
        <v>6311</v>
      </c>
      <c r="C441" t="s">
        <v>471</v>
      </c>
      <c r="D441" s="15" t="s">
        <v>6312</v>
      </c>
      <c r="E441" s="15" t="s">
        <v>6313</v>
      </c>
      <c r="F441" s="15" t="s">
        <v>6314</v>
      </c>
      <c r="G441" s="15" t="s">
        <v>6315</v>
      </c>
      <c r="H441" s="15" t="s">
        <v>6316</v>
      </c>
      <c r="I441" s="15" t="s">
        <v>6317</v>
      </c>
      <c r="J441" s="15" t="s">
        <v>6318</v>
      </c>
      <c r="K441" s="15" t="s">
        <v>6319</v>
      </c>
      <c r="L441" s="15" t="s">
        <v>6320</v>
      </c>
      <c r="M441" s="15" t="s">
        <v>6321</v>
      </c>
      <c r="N441" s="15" t="s">
        <v>6322</v>
      </c>
      <c r="O441" s="15" t="s">
        <v>6323</v>
      </c>
    </row>
    <row r="442" spans="1:15" x14ac:dyDescent="0.25">
      <c r="A442" t="s">
        <v>44</v>
      </c>
      <c r="B442" s="15" t="s">
        <v>6324</v>
      </c>
      <c r="C442" t="s">
        <v>472</v>
      </c>
      <c r="D442" s="15" t="s">
        <v>6325</v>
      </c>
      <c r="E442" s="15" t="s">
        <v>6326</v>
      </c>
      <c r="F442" s="15" t="s">
        <v>6327</v>
      </c>
      <c r="G442" s="15" t="s">
        <v>6328</v>
      </c>
      <c r="H442" s="15" t="s">
        <v>6329</v>
      </c>
      <c r="I442" s="15" t="s">
        <v>6330</v>
      </c>
      <c r="J442" s="15" t="s">
        <v>6331</v>
      </c>
      <c r="K442" s="15" t="s">
        <v>6332</v>
      </c>
      <c r="L442" s="15" t="s">
        <v>6333</v>
      </c>
      <c r="M442" s="15" t="s">
        <v>6334</v>
      </c>
      <c r="N442" s="15" t="s">
        <v>6335</v>
      </c>
      <c r="O442" s="15" t="s">
        <v>6336</v>
      </c>
    </row>
    <row r="443" spans="1:15" x14ac:dyDescent="0.25">
      <c r="A443" t="s">
        <v>44</v>
      </c>
      <c r="B443" s="15" t="s">
        <v>6337</v>
      </c>
      <c r="C443" t="s">
        <v>473</v>
      </c>
      <c r="D443" s="15" t="s">
        <v>6338</v>
      </c>
      <c r="E443" s="15" t="s">
        <v>6339</v>
      </c>
      <c r="F443" s="15" t="s">
        <v>6340</v>
      </c>
      <c r="G443" s="15" t="s">
        <v>6341</v>
      </c>
      <c r="H443" s="15" t="s">
        <v>6342</v>
      </c>
      <c r="I443" s="15" t="s">
        <v>6343</v>
      </c>
      <c r="J443" s="15" t="s">
        <v>6344</v>
      </c>
      <c r="K443" s="15" t="s">
        <v>6345</v>
      </c>
      <c r="L443" s="15" t="s">
        <v>6346</v>
      </c>
      <c r="M443" s="15" t="s">
        <v>6347</v>
      </c>
      <c r="N443" s="15" t="s">
        <v>6348</v>
      </c>
      <c r="O443" s="15" t="s">
        <v>6349</v>
      </c>
    </row>
    <row r="444" spans="1:15" x14ac:dyDescent="0.25">
      <c r="A444" t="s">
        <v>44</v>
      </c>
      <c r="B444" s="15" t="s">
        <v>6350</v>
      </c>
      <c r="C444" t="s">
        <v>474</v>
      </c>
      <c r="D444" s="15" t="s">
        <v>6351</v>
      </c>
      <c r="E444" s="15" t="s">
        <v>6352</v>
      </c>
      <c r="F444" s="15" t="s">
        <v>6353</v>
      </c>
      <c r="G444" s="15" t="s">
        <v>6354</v>
      </c>
      <c r="H444" s="15" t="s">
        <v>6355</v>
      </c>
      <c r="I444" s="15" t="s">
        <v>6356</v>
      </c>
      <c r="J444" s="15" t="s">
        <v>6357</v>
      </c>
      <c r="K444" s="15" t="s">
        <v>6358</v>
      </c>
      <c r="L444" s="15" t="s">
        <v>6359</v>
      </c>
      <c r="M444" s="15" t="s">
        <v>6360</v>
      </c>
      <c r="N444" s="15" t="s">
        <v>6361</v>
      </c>
      <c r="O444" s="15" t="s">
        <v>6362</v>
      </c>
    </row>
    <row r="445" spans="1:15" x14ac:dyDescent="0.25">
      <c r="A445" t="s">
        <v>44</v>
      </c>
      <c r="B445" s="15" t="s">
        <v>6363</v>
      </c>
      <c r="C445" t="s">
        <v>475</v>
      </c>
      <c r="D445" s="15" t="s">
        <v>6364</v>
      </c>
      <c r="E445" s="15" t="s">
        <v>6365</v>
      </c>
      <c r="F445" s="15" t="s">
        <v>6366</v>
      </c>
      <c r="G445" s="15" t="s">
        <v>6367</v>
      </c>
      <c r="H445" s="15" t="s">
        <v>6368</v>
      </c>
      <c r="I445" s="15" t="s">
        <v>6369</v>
      </c>
      <c r="J445" s="15" t="s">
        <v>6370</v>
      </c>
      <c r="K445" s="15" t="s">
        <v>6371</v>
      </c>
      <c r="L445" s="15" t="s">
        <v>6372</v>
      </c>
      <c r="M445" s="15" t="s">
        <v>6373</v>
      </c>
      <c r="N445" s="15" t="s">
        <v>6374</v>
      </c>
      <c r="O445" s="15" t="s">
        <v>6375</v>
      </c>
    </row>
    <row r="446" spans="1:15" x14ac:dyDescent="0.25">
      <c r="A446" t="s">
        <v>44</v>
      </c>
      <c r="B446" s="15" t="s">
        <v>6376</v>
      </c>
      <c r="C446" t="s">
        <v>476</v>
      </c>
      <c r="D446" s="15" t="s">
        <v>6377</v>
      </c>
      <c r="E446" s="15" t="s">
        <v>6378</v>
      </c>
      <c r="F446" s="15" t="s">
        <v>6379</v>
      </c>
      <c r="G446" s="15" t="s">
        <v>6380</v>
      </c>
      <c r="H446" s="15" t="s">
        <v>6381</v>
      </c>
      <c r="I446" s="15" t="s">
        <v>6382</v>
      </c>
      <c r="J446" s="15" t="s">
        <v>6383</v>
      </c>
      <c r="K446" s="15" t="s">
        <v>6384</v>
      </c>
      <c r="L446" s="15" t="s">
        <v>6385</v>
      </c>
      <c r="M446" s="15" t="s">
        <v>6386</v>
      </c>
      <c r="N446" s="15" t="s">
        <v>6387</v>
      </c>
      <c r="O446" s="15" t="s">
        <v>6388</v>
      </c>
    </row>
    <row r="447" spans="1:15" x14ac:dyDescent="0.25">
      <c r="A447" t="s">
        <v>44</v>
      </c>
      <c r="B447" s="15" t="s">
        <v>6389</v>
      </c>
      <c r="C447" t="s">
        <v>477</v>
      </c>
      <c r="D447" s="15" t="s">
        <v>6390</v>
      </c>
      <c r="E447" s="15" t="s">
        <v>6391</v>
      </c>
      <c r="F447" s="15" t="s">
        <v>6392</v>
      </c>
      <c r="G447" s="15" t="s">
        <v>6393</v>
      </c>
      <c r="H447" s="15" t="s">
        <v>6394</v>
      </c>
      <c r="I447" s="15" t="s">
        <v>6395</v>
      </c>
      <c r="J447" s="15" t="s">
        <v>6396</v>
      </c>
      <c r="K447" s="15" t="s">
        <v>6397</v>
      </c>
      <c r="L447" s="15" t="s">
        <v>6398</v>
      </c>
      <c r="M447" s="15" t="s">
        <v>6399</v>
      </c>
      <c r="N447" s="15" t="s">
        <v>6400</v>
      </c>
      <c r="O447" s="15" t="s">
        <v>6401</v>
      </c>
    </row>
    <row r="448" spans="1:15" x14ac:dyDescent="0.25">
      <c r="A448" t="s">
        <v>44</v>
      </c>
      <c r="B448" s="15" t="s">
        <v>6402</v>
      </c>
      <c r="C448" t="s">
        <v>478</v>
      </c>
      <c r="D448" s="15" t="s">
        <v>6403</v>
      </c>
      <c r="E448" s="15" t="s">
        <v>6404</v>
      </c>
      <c r="F448" s="15" t="s">
        <v>6405</v>
      </c>
      <c r="G448" s="15" t="s">
        <v>6406</v>
      </c>
      <c r="H448" s="15" t="s">
        <v>6407</v>
      </c>
      <c r="I448" s="15" t="s">
        <v>6408</v>
      </c>
      <c r="J448" s="15" t="s">
        <v>6409</v>
      </c>
      <c r="K448" s="15" t="s">
        <v>6410</v>
      </c>
      <c r="L448" s="15" t="s">
        <v>6411</v>
      </c>
      <c r="M448" s="15" t="s">
        <v>6412</v>
      </c>
      <c r="N448" s="15" t="s">
        <v>6413</v>
      </c>
      <c r="O448" s="15" t="s">
        <v>6414</v>
      </c>
    </row>
    <row r="449" spans="1:15" x14ac:dyDescent="0.25">
      <c r="A449" t="s">
        <v>44</v>
      </c>
      <c r="B449" s="15" t="s">
        <v>6415</v>
      </c>
      <c r="C449" t="s">
        <v>479</v>
      </c>
      <c r="D449" s="15" t="s">
        <v>6416</v>
      </c>
      <c r="E449" s="15" t="s">
        <v>6417</v>
      </c>
      <c r="F449" s="15" t="s">
        <v>6418</v>
      </c>
      <c r="G449" s="15" t="s">
        <v>6419</v>
      </c>
      <c r="H449" s="15" t="s">
        <v>6420</v>
      </c>
      <c r="I449" s="15" t="s">
        <v>6421</v>
      </c>
      <c r="J449" s="15" t="s">
        <v>6422</v>
      </c>
      <c r="K449" s="15" t="s">
        <v>6423</v>
      </c>
      <c r="L449" s="15" t="s">
        <v>6424</v>
      </c>
      <c r="M449" s="15" t="s">
        <v>6425</v>
      </c>
      <c r="N449" s="15" t="s">
        <v>6426</v>
      </c>
      <c r="O449" s="15" t="s">
        <v>6427</v>
      </c>
    </row>
    <row r="450" spans="1:15" x14ac:dyDescent="0.25">
      <c r="A450" t="s">
        <v>44</v>
      </c>
      <c r="B450" s="15" t="s">
        <v>6428</v>
      </c>
      <c r="C450" t="s">
        <v>480</v>
      </c>
      <c r="D450" s="15" t="s">
        <v>6429</v>
      </c>
      <c r="E450" s="15" t="s">
        <v>6430</v>
      </c>
      <c r="F450" s="15" t="s">
        <v>6431</v>
      </c>
      <c r="G450" s="15" t="s">
        <v>6432</v>
      </c>
      <c r="H450" s="15" t="s">
        <v>6433</v>
      </c>
      <c r="I450" s="15" t="s">
        <v>6434</v>
      </c>
      <c r="J450" s="15" t="s">
        <v>6435</v>
      </c>
      <c r="K450" s="15" t="s">
        <v>6436</v>
      </c>
      <c r="L450" s="15" t="s">
        <v>6437</v>
      </c>
      <c r="M450" s="15" t="s">
        <v>6438</v>
      </c>
      <c r="N450" s="15" t="s">
        <v>6439</v>
      </c>
      <c r="O450" s="15" t="s">
        <v>6440</v>
      </c>
    </row>
    <row r="451" spans="1:15" x14ac:dyDescent="0.25">
      <c r="A451" t="s">
        <v>44</v>
      </c>
      <c r="B451" s="15" t="s">
        <v>6441</v>
      </c>
      <c r="C451" t="s">
        <v>481</v>
      </c>
      <c r="D451" s="15" t="s">
        <v>6442</v>
      </c>
      <c r="E451" s="15" t="s">
        <v>6443</v>
      </c>
      <c r="F451" s="15" t="s">
        <v>6444</v>
      </c>
      <c r="G451" s="15" t="s">
        <v>6445</v>
      </c>
      <c r="H451" s="15" t="s">
        <v>6446</v>
      </c>
      <c r="I451" s="15" t="s">
        <v>6447</v>
      </c>
      <c r="J451" s="15" t="s">
        <v>6448</v>
      </c>
      <c r="K451" s="15" t="s">
        <v>6449</v>
      </c>
      <c r="L451" s="15" t="s">
        <v>6450</v>
      </c>
      <c r="M451" s="15" t="s">
        <v>6451</v>
      </c>
      <c r="N451" s="15" t="s">
        <v>6452</v>
      </c>
      <c r="O451" s="15" t="s">
        <v>6453</v>
      </c>
    </row>
    <row r="452" spans="1:15" x14ac:dyDescent="0.25">
      <c r="A452" t="s">
        <v>44</v>
      </c>
      <c r="B452" s="15" t="s">
        <v>6454</v>
      </c>
      <c r="C452" t="s">
        <v>482</v>
      </c>
      <c r="D452" s="15" t="s">
        <v>6455</v>
      </c>
      <c r="E452" s="15" t="s">
        <v>6456</v>
      </c>
      <c r="F452" s="15" t="s">
        <v>6457</v>
      </c>
      <c r="G452" s="15" t="s">
        <v>6458</v>
      </c>
      <c r="H452" s="15" t="s">
        <v>6459</v>
      </c>
      <c r="I452" s="15" t="s">
        <v>6460</v>
      </c>
      <c r="J452" s="15" t="s">
        <v>6461</v>
      </c>
      <c r="K452" s="15" t="s">
        <v>6462</v>
      </c>
      <c r="L452" s="15" t="s">
        <v>6463</v>
      </c>
      <c r="M452" s="15" t="s">
        <v>6464</v>
      </c>
      <c r="N452" s="15" t="s">
        <v>6465</v>
      </c>
      <c r="O452" s="15" t="s">
        <v>6466</v>
      </c>
    </row>
    <row r="453" spans="1:15" x14ac:dyDescent="0.25">
      <c r="A453" t="s">
        <v>44</v>
      </c>
      <c r="B453" s="15" t="s">
        <v>6467</v>
      </c>
      <c r="C453" t="s">
        <v>483</v>
      </c>
      <c r="D453" s="15" t="s">
        <v>6468</v>
      </c>
      <c r="E453" s="15" t="s">
        <v>6469</v>
      </c>
      <c r="F453" s="15" t="s">
        <v>6470</v>
      </c>
      <c r="G453" s="15" t="s">
        <v>6471</v>
      </c>
      <c r="H453" s="15" t="s">
        <v>6472</v>
      </c>
      <c r="I453" s="15" t="s">
        <v>6473</v>
      </c>
      <c r="J453" s="15" t="s">
        <v>6474</v>
      </c>
      <c r="K453" s="15" t="s">
        <v>6475</v>
      </c>
      <c r="L453" s="15" t="s">
        <v>6476</v>
      </c>
      <c r="M453" s="15" t="s">
        <v>6477</v>
      </c>
      <c r="N453" s="15" t="s">
        <v>6478</v>
      </c>
      <c r="O453" s="15" t="s">
        <v>6479</v>
      </c>
    </row>
    <row r="454" spans="1:15" x14ac:dyDescent="0.25">
      <c r="A454" t="s">
        <v>44</v>
      </c>
      <c r="B454" s="15" t="s">
        <v>6480</v>
      </c>
      <c r="C454" t="s">
        <v>484</v>
      </c>
      <c r="D454" s="15" t="s">
        <v>6481</v>
      </c>
      <c r="E454" s="15" t="s">
        <v>6482</v>
      </c>
      <c r="F454" s="15" t="s">
        <v>6483</v>
      </c>
      <c r="G454" s="15" t="s">
        <v>6484</v>
      </c>
      <c r="H454" s="15" t="s">
        <v>6485</v>
      </c>
      <c r="I454" s="15" t="s">
        <v>6486</v>
      </c>
      <c r="J454" s="15" t="s">
        <v>6487</v>
      </c>
      <c r="K454" s="15" t="s">
        <v>6488</v>
      </c>
      <c r="L454" s="15" t="s">
        <v>6489</v>
      </c>
      <c r="M454" s="15" t="s">
        <v>6490</v>
      </c>
      <c r="N454" s="15" t="s">
        <v>6491</v>
      </c>
      <c r="O454" s="15" t="s">
        <v>6492</v>
      </c>
    </row>
    <row r="455" spans="1:15" x14ac:dyDescent="0.25">
      <c r="A455" t="s">
        <v>44</v>
      </c>
      <c r="B455" s="15" t="s">
        <v>6493</v>
      </c>
      <c r="C455" t="s">
        <v>485</v>
      </c>
      <c r="D455" s="15" t="s">
        <v>6494</v>
      </c>
      <c r="E455" s="15" t="s">
        <v>6495</v>
      </c>
      <c r="F455" s="15" t="s">
        <v>6496</v>
      </c>
      <c r="G455" s="15" t="s">
        <v>6497</v>
      </c>
      <c r="H455" s="15" t="s">
        <v>6498</v>
      </c>
      <c r="I455" s="15" t="s">
        <v>6499</v>
      </c>
      <c r="J455" s="15" t="s">
        <v>6500</v>
      </c>
      <c r="K455" s="15" t="s">
        <v>6501</v>
      </c>
      <c r="L455" s="15" t="s">
        <v>6502</v>
      </c>
      <c r="M455" s="15" t="s">
        <v>6503</v>
      </c>
      <c r="N455" s="15" t="s">
        <v>6504</v>
      </c>
      <c r="O455" s="15" t="s">
        <v>6505</v>
      </c>
    </row>
    <row r="456" spans="1:15" x14ac:dyDescent="0.25">
      <c r="A456" t="s">
        <v>44</v>
      </c>
      <c r="B456" s="15" t="s">
        <v>6506</v>
      </c>
      <c r="C456" t="s">
        <v>486</v>
      </c>
      <c r="D456" s="15" t="s">
        <v>6507</v>
      </c>
      <c r="E456" s="15" t="s">
        <v>6508</v>
      </c>
      <c r="F456" s="15" t="s">
        <v>6509</v>
      </c>
      <c r="G456" s="15" t="s">
        <v>6510</v>
      </c>
      <c r="H456" s="15" t="s">
        <v>6511</v>
      </c>
      <c r="I456" s="15" t="s">
        <v>6512</v>
      </c>
      <c r="J456" s="15" t="s">
        <v>6513</v>
      </c>
      <c r="K456" s="15" t="s">
        <v>6514</v>
      </c>
      <c r="L456" s="15" t="s">
        <v>6515</v>
      </c>
      <c r="M456" s="15" t="s">
        <v>6516</v>
      </c>
      <c r="N456" s="15" t="s">
        <v>6517</v>
      </c>
      <c r="O456" s="15" t="s">
        <v>6518</v>
      </c>
    </row>
    <row r="457" spans="1:15" x14ac:dyDescent="0.25">
      <c r="A457" t="s">
        <v>44</v>
      </c>
      <c r="B457" s="15" t="s">
        <v>6519</v>
      </c>
      <c r="C457" t="s">
        <v>487</v>
      </c>
      <c r="D457" s="15" t="s">
        <v>6520</v>
      </c>
      <c r="E457" s="15" t="s">
        <v>6521</v>
      </c>
      <c r="F457" s="15" t="s">
        <v>6522</v>
      </c>
      <c r="G457" s="15" t="s">
        <v>6523</v>
      </c>
      <c r="H457" s="15" t="s">
        <v>6524</v>
      </c>
      <c r="I457" s="15" t="s">
        <v>6525</v>
      </c>
      <c r="J457" s="15" t="s">
        <v>6526</v>
      </c>
      <c r="K457" s="15" t="s">
        <v>6527</v>
      </c>
      <c r="L457" s="15" t="s">
        <v>6528</v>
      </c>
      <c r="M457" s="15" t="s">
        <v>6529</v>
      </c>
      <c r="N457" s="15" t="s">
        <v>6530</v>
      </c>
      <c r="O457" s="15" t="s">
        <v>6531</v>
      </c>
    </row>
    <row r="458" spans="1:15" x14ac:dyDescent="0.25">
      <c r="A458" t="s">
        <v>44</v>
      </c>
      <c r="B458" s="15" t="s">
        <v>6532</v>
      </c>
      <c r="C458" t="s">
        <v>488</v>
      </c>
      <c r="D458" s="15" t="s">
        <v>6533</v>
      </c>
      <c r="E458" s="15" t="s">
        <v>6534</v>
      </c>
      <c r="F458" s="15" t="s">
        <v>6535</v>
      </c>
      <c r="G458" s="15" t="s">
        <v>6536</v>
      </c>
      <c r="H458" s="15" t="s">
        <v>6537</v>
      </c>
      <c r="I458" s="15" t="s">
        <v>6538</v>
      </c>
      <c r="J458" s="15" t="s">
        <v>6539</v>
      </c>
      <c r="K458" s="15" t="s">
        <v>6540</v>
      </c>
      <c r="L458" s="15" t="s">
        <v>6541</v>
      </c>
      <c r="M458" s="15" t="s">
        <v>6542</v>
      </c>
      <c r="N458" s="15" t="s">
        <v>6543</v>
      </c>
      <c r="O458" s="15" t="s">
        <v>6544</v>
      </c>
    </row>
    <row r="459" spans="1:15" x14ac:dyDescent="0.25">
      <c r="A459" t="s">
        <v>44</v>
      </c>
      <c r="B459" s="15" t="s">
        <v>6545</v>
      </c>
      <c r="C459" t="s">
        <v>489</v>
      </c>
      <c r="D459" s="15" t="s">
        <v>6546</v>
      </c>
      <c r="E459" s="15" t="s">
        <v>6547</v>
      </c>
      <c r="F459" s="15" t="s">
        <v>6548</v>
      </c>
      <c r="G459" s="15" t="s">
        <v>6549</v>
      </c>
      <c r="H459" s="15" t="s">
        <v>6550</v>
      </c>
      <c r="I459" s="15" t="s">
        <v>6551</v>
      </c>
      <c r="J459" s="15" t="s">
        <v>6552</v>
      </c>
      <c r="K459" s="15" t="s">
        <v>6553</v>
      </c>
      <c r="L459" s="15" t="s">
        <v>6554</v>
      </c>
      <c r="M459" s="15" t="s">
        <v>6555</v>
      </c>
      <c r="N459" s="15" t="s">
        <v>6556</v>
      </c>
      <c r="O459" s="15" t="s">
        <v>6557</v>
      </c>
    </row>
    <row r="460" spans="1:15" x14ac:dyDescent="0.25">
      <c r="A460" t="s">
        <v>44</v>
      </c>
      <c r="B460" s="15" t="s">
        <v>6558</v>
      </c>
      <c r="C460" t="s">
        <v>490</v>
      </c>
      <c r="D460" s="15" t="s">
        <v>6559</v>
      </c>
      <c r="E460" s="15" t="s">
        <v>6560</v>
      </c>
      <c r="F460" s="15" t="s">
        <v>6561</v>
      </c>
      <c r="G460" s="15" t="s">
        <v>6562</v>
      </c>
      <c r="H460" s="15" t="s">
        <v>6563</v>
      </c>
      <c r="I460" s="15" t="s">
        <v>6564</v>
      </c>
      <c r="J460" s="15" t="s">
        <v>6565</v>
      </c>
      <c r="K460" s="15" t="s">
        <v>6566</v>
      </c>
      <c r="L460" s="15" t="s">
        <v>6567</v>
      </c>
      <c r="M460" s="15" t="s">
        <v>6568</v>
      </c>
      <c r="N460" s="15" t="s">
        <v>6569</v>
      </c>
      <c r="O460" s="15" t="s">
        <v>6570</v>
      </c>
    </row>
    <row r="461" spans="1:15" x14ac:dyDescent="0.25">
      <c r="A461" t="s">
        <v>44</v>
      </c>
      <c r="B461" s="15" t="s">
        <v>6571</v>
      </c>
      <c r="C461" t="s">
        <v>491</v>
      </c>
      <c r="D461" s="15" t="s">
        <v>6572</v>
      </c>
      <c r="E461" s="15" t="s">
        <v>6573</v>
      </c>
      <c r="F461" s="15" t="s">
        <v>6574</v>
      </c>
      <c r="G461" s="15" t="s">
        <v>6575</v>
      </c>
      <c r="H461" s="15" t="s">
        <v>6576</v>
      </c>
      <c r="I461" s="15" t="s">
        <v>6577</v>
      </c>
      <c r="J461" s="15" t="s">
        <v>6578</v>
      </c>
      <c r="K461" s="15" t="s">
        <v>6579</v>
      </c>
      <c r="L461" s="15" t="s">
        <v>6580</v>
      </c>
      <c r="M461" s="15" t="s">
        <v>6581</v>
      </c>
      <c r="N461" s="15" t="s">
        <v>6582</v>
      </c>
      <c r="O461" s="15" t="s">
        <v>6583</v>
      </c>
    </row>
    <row r="462" spans="1:15" x14ac:dyDescent="0.25">
      <c r="A462" t="s">
        <v>44</v>
      </c>
      <c r="B462" s="15" t="s">
        <v>6584</v>
      </c>
      <c r="C462" t="s">
        <v>492</v>
      </c>
      <c r="D462" s="15" t="s">
        <v>6585</v>
      </c>
      <c r="E462" s="15" t="s">
        <v>6586</v>
      </c>
      <c r="F462" s="15" t="s">
        <v>6587</v>
      </c>
      <c r="G462" s="15" t="s">
        <v>6588</v>
      </c>
      <c r="H462" s="15" t="s">
        <v>6589</v>
      </c>
      <c r="I462" s="15" t="s">
        <v>6590</v>
      </c>
      <c r="J462" s="15" t="s">
        <v>6591</v>
      </c>
      <c r="K462" s="15" t="s">
        <v>6592</v>
      </c>
      <c r="L462" s="15" t="s">
        <v>6593</v>
      </c>
      <c r="M462" s="15" t="s">
        <v>6594</v>
      </c>
      <c r="N462" s="15" t="s">
        <v>6595</v>
      </c>
      <c r="O462" s="15" t="s">
        <v>6596</v>
      </c>
    </row>
    <row r="463" spans="1:15" x14ac:dyDescent="0.25">
      <c r="A463" t="s">
        <v>44</v>
      </c>
      <c r="B463" s="15" t="s">
        <v>6597</v>
      </c>
      <c r="C463" t="s">
        <v>493</v>
      </c>
      <c r="D463" s="15" t="s">
        <v>6598</v>
      </c>
      <c r="E463" s="15" t="s">
        <v>6599</v>
      </c>
      <c r="F463" s="15" t="s">
        <v>6600</v>
      </c>
      <c r="G463" s="15" t="s">
        <v>6601</v>
      </c>
      <c r="H463" s="15" t="s">
        <v>6602</v>
      </c>
      <c r="I463" s="15" t="s">
        <v>6603</v>
      </c>
      <c r="J463" s="15" t="s">
        <v>6604</v>
      </c>
      <c r="K463" s="15" t="s">
        <v>6605</v>
      </c>
      <c r="L463" s="15" t="s">
        <v>6606</v>
      </c>
      <c r="M463" s="15" t="s">
        <v>6607</v>
      </c>
      <c r="N463" s="15" t="s">
        <v>6608</v>
      </c>
      <c r="O463" s="15" t="s">
        <v>6609</v>
      </c>
    </row>
    <row r="464" spans="1:15" x14ac:dyDescent="0.25">
      <c r="A464" t="s">
        <v>44</v>
      </c>
      <c r="B464" s="15" t="s">
        <v>6610</v>
      </c>
      <c r="C464" t="s">
        <v>494</v>
      </c>
      <c r="D464" s="15" t="s">
        <v>6611</v>
      </c>
      <c r="E464" s="15" t="s">
        <v>6612</v>
      </c>
      <c r="F464" s="15" t="s">
        <v>6613</v>
      </c>
      <c r="G464" s="15" t="s">
        <v>6614</v>
      </c>
      <c r="H464" s="15" t="s">
        <v>6615</v>
      </c>
      <c r="I464" s="15" t="s">
        <v>6616</v>
      </c>
      <c r="J464" s="15" t="s">
        <v>6617</v>
      </c>
      <c r="K464" s="15" t="s">
        <v>6618</v>
      </c>
      <c r="L464" s="15" t="s">
        <v>6619</v>
      </c>
      <c r="M464" s="15" t="s">
        <v>6620</v>
      </c>
      <c r="N464" s="15" t="s">
        <v>6621</v>
      </c>
      <c r="O464" s="15" t="s">
        <v>6622</v>
      </c>
    </row>
    <row r="465" spans="1:15" x14ac:dyDescent="0.25">
      <c r="A465" t="s">
        <v>44</v>
      </c>
      <c r="B465" s="15" t="s">
        <v>6623</v>
      </c>
      <c r="C465" t="s">
        <v>495</v>
      </c>
      <c r="D465" s="15" t="s">
        <v>6624</v>
      </c>
      <c r="E465" s="15" t="s">
        <v>6625</v>
      </c>
      <c r="F465" s="15" t="s">
        <v>6626</v>
      </c>
      <c r="G465" s="15" t="s">
        <v>6627</v>
      </c>
      <c r="H465" s="15" t="s">
        <v>6628</v>
      </c>
      <c r="I465" s="15" t="s">
        <v>6629</v>
      </c>
      <c r="J465" s="15" t="s">
        <v>6630</v>
      </c>
      <c r="K465" s="15" t="s">
        <v>6631</v>
      </c>
      <c r="L465" s="15" t="s">
        <v>6632</v>
      </c>
      <c r="M465" s="15" t="s">
        <v>6633</v>
      </c>
      <c r="N465" s="15" t="s">
        <v>6634</v>
      </c>
      <c r="O465" s="15" t="s">
        <v>6635</v>
      </c>
    </row>
    <row r="466" spans="1:15" x14ac:dyDescent="0.25">
      <c r="A466" t="s">
        <v>44</v>
      </c>
      <c r="B466" s="15" t="s">
        <v>6636</v>
      </c>
      <c r="C466" t="s">
        <v>496</v>
      </c>
      <c r="D466" s="15" t="s">
        <v>6637</v>
      </c>
      <c r="E466" s="15" t="s">
        <v>6638</v>
      </c>
      <c r="F466" s="15" t="s">
        <v>6639</v>
      </c>
      <c r="G466" s="15" t="s">
        <v>6640</v>
      </c>
      <c r="H466" s="15" t="s">
        <v>6641</v>
      </c>
      <c r="I466" s="15" t="s">
        <v>6642</v>
      </c>
      <c r="J466" s="15" t="s">
        <v>6643</v>
      </c>
      <c r="K466" s="15" t="s">
        <v>6644</v>
      </c>
      <c r="L466" s="15" t="s">
        <v>6645</v>
      </c>
      <c r="M466" s="15" t="s">
        <v>6646</v>
      </c>
      <c r="N466" s="15" t="s">
        <v>6647</v>
      </c>
      <c r="O466" s="15" t="s">
        <v>6648</v>
      </c>
    </row>
    <row r="467" spans="1:15" x14ac:dyDescent="0.25">
      <c r="A467" t="s">
        <v>44</v>
      </c>
      <c r="B467" s="15" t="s">
        <v>6649</v>
      </c>
      <c r="C467" t="s">
        <v>497</v>
      </c>
      <c r="D467" s="15" t="s">
        <v>6650</v>
      </c>
      <c r="E467" s="15" t="s">
        <v>6651</v>
      </c>
      <c r="F467" s="15" t="s">
        <v>6652</v>
      </c>
      <c r="G467" s="15" t="s">
        <v>6653</v>
      </c>
      <c r="H467" s="15" t="s">
        <v>6654</v>
      </c>
      <c r="I467" s="15" t="s">
        <v>6655</v>
      </c>
      <c r="J467" s="15" t="s">
        <v>6656</v>
      </c>
      <c r="K467" s="15" t="s">
        <v>6657</v>
      </c>
      <c r="L467" s="15" t="s">
        <v>6658</v>
      </c>
      <c r="M467" s="15" t="s">
        <v>6659</v>
      </c>
      <c r="N467" s="15" t="s">
        <v>6660</v>
      </c>
      <c r="O467" s="15" t="s">
        <v>6661</v>
      </c>
    </row>
    <row r="468" spans="1:15" x14ac:dyDescent="0.25">
      <c r="A468" t="s">
        <v>44</v>
      </c>
      <c r="B468" s="15" t="s">
        <v>6662</v>
      </c>
      <c r="C468" t="s">
        <v>498</v>
      </c>
      <c r="D468" s="15" t="s">
        <v>6663</v>
      </c>
      <c r="E468" s="15" t="s">
        <v>6664</v>
      </c>
      <c r="F468" s="15" t="s">
        <v>6665</v>
      </c>
      <c r="G468" s="15" t="s">
        <v>6666</v>
      </c>
      <c r="H468" s="15" t="s">
        <v>6667</v>
      </c>
      <c r="I468" s="15" t="s">
        <v>6668</v>
      </c>
      <c r="J468" s="15" t="s">
        <v>6669</v>
      </c>
      <c r="K468" s="15" t="s">
        <v>6670</v>
      </c>
      <c r="L468" s="15" t="s">
        <v>6671</v>
      </c>
      <c r="M468" s="15" t="s">
        <v>6672</v>
      </c>
      <c r="N468" s="15" t="s">
        <v>6673</v>
      </c>
      <c r="O468" s="15" t="s">
        <v>6674</v>
      </c>
    </row>
    <row r="469" spans="1:15" x14ac:dyDescent="0.25">
      <c r="A469" t="s">
        <v>44</v>
      </c>
      <c r="B469" s="15" t="s">
        <v>6675</v>
      </c>
      <c r="C469" t="s">
        <v>499</v>
      </c>
      <c r="D469" s="15" t="s">
        <v>6676</v>
      </c>
      <c r="E469" s="15" t="s">
        <v>6677</v>
      </c>
      <c r="F469" s="15" t="s">
        <v>6678</v>
      </c>
      <c r="G469" s="15" t="s">
        <v>6679</v>
      </c>
      <c r="H469" s="15" t="s">
        <v>6680</v>
      </c>
      <c r="I469" s="15" t="s">
        <v>6681</v>
      </c>
      <c r="J469" s="15" t="s">
        <v>6682</v>
      </c>
      <c r="K469" s="15" t="s">
        <v>6683</v>
      </c>
      <c r="L469" s="15" t="s">
        <v>6684</v>
      </c>
      <c r="M469" s="15" t="s">
        <v>6685</v>
      </c>
      <c r="N469" s="15" t="s">
        <v>6686</v>
      </c>
      <c r="O469" s="15" t="s">
        <v>6687</v>
      </c>
    </row>
    <row r="470" spans="1:15" x14ac:dyDescent="0.25">
      <c r="A470" t="s">
        <v>44</v>
      </c>
      <c r="B470" s="15" t="s">
        <v>6688</v>
      </c>
      <c r="C470" t="s">
        <v>500</v>
      </c>
      <c r="D470" s="15" t="s">
        <v>6689</v>
      </c>
      <c r="E470" s="15" t="s">
        <v>6690</v>
      </c>
      <c r="F470" s="15" t="s">
        <v>6691</v>
      </c>
      <c r="G470" s="15" t="s">
        <v>6692</v>
      </c>
      <c r="H470" s="15" t="s">
        <v>6693</v>
      </c>
      <c r="I470" s="15" t="s">
        <v>6694</v>
      </c>
      <c r="J470" s="15" t="s">
        <v>6695</v>
      </c>
      <c r="K470" s="15" t="s">
        <v>6696</v>
      </c>
      <c r="L470" s="15" t="s">
        <v>6697</v>
      </c>
      <c r="M470" s="15" t="s">
        <v>6698</v>
      </c>
      <c r="N470" s="15" t="s">
        <v>6699</v>
      </c>
      <c r="O470" s="15" t="s">
        <v>6700</v>
      </c>
    </row>
    <row r="471" spans="1:15" x14ac:dyDescent="0.25">
      <c r="A471" t="s">
        <v>44</v>
      </c>
      <c r="B471" s="15" t="s">
        <v>6701</v>
      </c>
      <c r="C471" t="s">
        <v>501</v>
      </c>
      <c r="D471" s="15" t="s">
        <v>6702</v>
      </c>
      <c r="E471" s="15" t="s">
        <v>6703</v>
      </c>
      <c r="F471" s="15" t="s">
        <v>6704</v>
      </c>
      <c r="G471" s="15" t="s">
        <v>6705</v>
      </c>
      <c r="H471" s="15" t="s">
        <v>6706</v>
      </c>
      <c r="I471" s="15" t="s">
        <v>6707</v>
      </c>
      <c r="J471" s="15" t="s">
        <v>6708</v>
      </c>
      <c r="K471" s="15" t="s">
        <v>6709</v>
      </c>
      <c r="L471" s="15" t="s">
        <v>6710</v>
      </c>
      <c r="M471" s="15" t="s">
        <v>6711</v>
      </c>
      <c r="N471" s="15" t="s">
        <v>6712</v>
      </c>
      <c r="O471" s="15" t="s">
        <v>6713</v>
      </c>
    </row>
    <row r="472" spans="1:15" x14ac:dyDescent="0.25">
      <c r="A472" t="s">
        <v>44</v>
      </c>
      <c r="B472" s="15" t="s">
        <v>6714</v>
      </c>
      <c r="C472" t="s">
        <v>502</v>
      </c>
      <c r="D472" s="15" t="s">
        <v>6715</v>
      </c>
      <c r="E472" s="15" t="s">
        <v>6716</v>
      </c>
      <c r="F472" s="15" t="s">
        <v>6717</v>
      </c>
      <c r="G472" s="15" t="s">
        <v>6718</v>
      </c>
      <c r="H472" s="15" t="s">
        <v>6719</v>
      </c>
      <c r="I472" s="15" t="s">
        <v>6720</v>
      </c>
      <c r="J472" s="15" t="s">
        <v>6721</v>
      </c>
      <c r="K472" s="15" t="s">
        <v>6722</v>
      </c>
      <c r="L472" s="15" t="s">
        <v>6723</v>
      </c>
      <c r="M472" s="15" t="s">
        <v>6724</v>
      </c>
      <c r="N472" s="15" t="s">
        <v>6725</v>
      </c>
      <c r="O472" s="15" t="s">
        <v>6726</v>
      </c>
    </row>
    <row r="473" spans="1:15" x14ac:dyDescent="0.25">
      <c r="A473" t="s">
        <v>44</v>
      </c>
      <c r="B473" s="15" t="s">
        <v>6727</v>
      </c>
      <c r="C473" t="s">
        <v>503</v>
      </c>
      <c r="D473" s="15" t="s">
        <v>6728</v>
      </c>
      <c r="E473" s="15" t="s">
        <v>6729</v>
      </c>
      <c r="F473" s="15" t="s">
        <v>6730</v>
      </c>
      <c r="G473" s="15" t="s">
        <v>6731</v>
      </c>
      <c r="H473" s="15" t="s">
        <v>6732</v>
      </c>
      <c r="I473" s="15" t="s">
        <v>6733</v>
      </c>
      <c r="J473" s="15" t="s">
        <v>6734</v>
      </c>
      <c r="K473" s="15" t="s">
        <v>6735</v>
      </c>
      <c r="L473" s="15" t="s">
        <v>6736</v>
      </c>
      <c r="M473" s="15" t="s">
        <v>6737</v>
      </c>
      <c r="N473" s="15" t="s">
        <v>6738</v>
      </c>
      <c r="O473" s="15" t="s">
        <v>6739</v>
      </c>
    </row>
    <row r="474" spans="1:15" x14ac:dyDescent="0.25">
      <c r="A474" t="s">
        <v>44</v>
      </c>
      <c r="B474" s="15" t="s">
        <v>6740</v>
      </c>
      <c r="C474" t="s">
        <v>504</v>
      </c>
      <c r="D474" s="15" t="s">
        <v>6741</v>
      </c>
      <c r="E474" s="15" t="s">
        <v>6742</v>
      </c>
      <c r="F474" s="15" t="s">
        <v>6743</v>
      </c>
      <c r="G474" s="15" t="s">
        <v>6744</v>
      </c>
      <c r="H474" s="15" t="s">
        <v>6745</v>
      </c>
      <c r="I474" s="15" t="s">
        <v>6746</v>
      </c>
      <c r="J474" s="15" t="s">
        <v>6747</v>
      </c>
      <c r="K474" s="15" t="s">
        <v>6748</v>
      </c>
      <c r="L474" s="15" t="s">
        <v>6749</v>
      </c>
      <c r="M474" s="15" t="s">
        <v>6750</v>
      </c>
      <c r="N474" s="15" t="s">
        <v>6751</v>
      </c>
      <c r="O474" s="15" t="s">
        <v>6752</v>
      </c>
    </row>
    <row r="475" spans="1:15" x14ac:dyDescent="0.25">
      <c r="A475" t="s">
        <v>44</v>
      </c>
      <c r="B475" s="15" t="s">
        <v>6753</v>
      </c>
      <c r="C475" t="s">
        <v>505</v>
      </c>
      <c r="D475" s="15" t="s">
        <v>6754</v>
      </c>
      <c r="E475" s="15" t="s">
        <v>6755</v>
      </c>
      <c r="F475" s="15" t="s">
        <v>6756</v>
      </c>
      <c r="G475" s="15" t="s">
        <v>6757</v>
      </c>
      <c r="H475" s="15" t="s">
        <v>6758</v>
      </c>
      <c r="I475" s="15" t="s">
        <v>6759</v>
      </c>
      <c r="J475" s="15" t="s">
        <v>6760</v>
      </c>
      <c r="K475" s="15" t="s">
        <v>6761</v>
      </c>
      <c r="L475" s="15" t="s">
        <v>6762</v>
      </c>
      <c r="M475" s="15" t="s">
        <v>6763</v>
      </c>
      <c r="N475" s="15" t="s">
        <v>6764</v>
      </c>
      <c r="O475" s="15" t="s">
        <v>6765</v>
      </c>
    </row>
    <row r="476" spans="1:15" x14ac:dyDescent="0.25">
      <c r="A476" t="s">
        <v>44</v>
      </c>
      <c r="B476" s="15" t="s">
        <v>6766</v>
      </c>
      <c r="C476" t="s">
        <v>506</v>
      </c>
      <c r="D476" s="15" t="s">
        <v>6767</v>
      </c>
      <c r="E476" s="15" t="s">
        <v>6768</v>
      </c>
      <c r="F476" s="15" t="s">
        <v>6769</v>
      </c>
      <c r="G476" s="15" t="s">
        <v>6770</v>
      </c>
      <c r="H476" s="15" t="s">
        <v>6771</v>
      </c>
      <c r="I476" s="15" t="s">
        <v>6772</v>
      </c>
      <c r="J476" s="15" t="s">
        <v>6773</v>
      </c>
      <c r="K476" s="15" t="s">
        <v>6774</v>
      </c>
      <c r="L476" s="15" t="s">
        <v>6775</v>
      </c>
      <c r="M476" s="15" t="s">
        <v>6776</v>
      </c>
      <c r="N476" s="15" t="s">
        <v>6777</v>
      </c>
      <c r="O476" s="15" t="s">
        <v>6778</v>
      </c>
    </row>
    <row r="477" spans="1:15" x14ac:dyDescent="0.25">
      <c r="A477" t="s">
        <v>44</v>
      </c>
      <c r="B477" s="15" t="s">
        <v>6779</v>
      </c>
      <c r="C477" t="s">
        <v>507</v>
      </c>
      <c r="D477" s="15" t="s">
        <v>6780</v>
      </c>
      <c r="E477" s="15" t="s">
        <v>6781</v>
      </c>
      <c r="F477" s="15" t="s">
        <v>6782</v>
      </c>
      <c r="G477" s="15" t="s">
        <v>6783</v>
      </c>
      <c r="H477" s="15" t="s">
        <v>6784</v>
      </c>
      <c r="I477" s="15" t="s">
        <v>6785</v>
      </c>
      <c r="J477" s="15" t="s">
        <v>6786</v>
      </c>
      <c r="K477" s="15" t="s">
        <v>6787</v>
      </c>
      <c r="L477" s="15" t="s">
        <v>6788</v>
      </c>
      <c r="M477" s="15" t="s">
        <v>6789</v>
      </c>
      <c r="N477" s="15" t="s">
        <v>6790</v>
      </c>
      <c r="O477" s="15" t="s">
        <v>6791</v>
      </c>
    </row>
    <row r="478" spans="1:15" x14ac:dyDescent="0.25">
      <c r="A478" t="s">
        <v>44</v>
      </c>
      <c r="B478" s="15" t="s">
        <v>6792</v>
      </c>
      <c r="C478" t="s">
        <v>508</v>
      </c>
      <c r="D478" s="15" t="s">
        <v>6793</v>
      </c>
      <c r="E478" s="15" t="s">
        <v>6794</v>
      </c>
      <c r="F478" s="15" t="s">
        <v>6795</v>
      </c>
      <c r="G478" s="15" t="s">
        <v>6796</v>
      </c>
      <c r="H478" s="15" t="s">
        <v>6797</v>
      </c>
      <c r="I478" s="15" t="s">
        <v>6798</v>
      </c>
      <c r="J478" s="15" t="s">
        <v>6799</v>
      </c>
      <c r="K478" s="15" t="s">
        <v>6800</v>
      </c>
      <c r="L478" s="15" t="s">
        <v>6801</v>
      </c>
      <c r="M478" s="15" t="s">
        <v>6802</v>
      </c>
      <c r="N478" s="15" t="s">
        <v>6803</v>
      </c>
      <c r="O478" s="15" t="s">
        <v>6804</v>
      </c>
    </row>
    <row r="479" spans="1:15" x14ac:dyDescent="0.25">
      <c r="A479" t="s">
        <v>44</v>
      </c>
      <c r="B479" s="15" t="s">
        <v>6805</v>
      </c>
      <c r="C479" t="s">
        <v>509</v>
      </c>
      <c r="D479" s="15" t="s">
        <v>6806</v>
      </c>
      <c r="E479" s="15" t="s">
        <v>6807</v>
      </c>
      <c r="F479" s="15" t="s">
        <v>6808</v>
      </c>
      <c r="G479" s="15" t="s">
        <v>6809</v>
      </c>
      <c r="H479" s="15" t="s">
        <v>6810</v>
      </c>
      <c r="I479" s="15" t="s">
        <v>6811</v>
      </c>
      <c r="J479" s="15" t="s">
        <v>6812</v>
      </c>
      <c r="K479" s="15" t="s">
        <v>6813</v>
      </c>
      <c r="L479" s="15" t="s">
        <v>6814</v>
      </c>
      <c r="M479" s="15" t="s">
        <v>6815</v>
      </c>
      <c r="N479" s="15" t="s">
        <v>6816</v>
      </c>
      <c r="O479" s="15" t="s">
        <v>6817</v>
      </c>
    </row>
    <row r="480" spans="1:15" x14ac:dyDescent="0.25">
      <c r="A480" t="s">
        <v>44</v>
      </c>
      <c r="B480" s="15" t="s">
        <v>6818</v>
      </c>
      <c r="C480" t="s">
        <v>510</v>
      </c>
      <c r="D480" s="15" t="s">
        <v>6819</v>
      </c>
      <c r="E480" s="15" t="s">
        <v>6820</v>
      </c>
      <c r="F480" s="15" t="s">
        <v>6821</v>
      </c>
      <c r="G480" s="15" t="s">
        <v>6822</v>
      </c>
      <c r="H480" s="15" t="s">
        <v>6823</v>
      </c>
      <c r="I480" s="15" t="s">
        <v>6824</v>
      </c>
      <c r="J480" s="15" t="s">
        <v>6825</v>
      </c>
      <c r="K480" s="15" t="s">
        <v>6826</v>
      </c>
      <c r="L480" s="15" t="s">
        <v>6827</v>
      </c>
      <c r="M480" s="15" t="s">
        <v>6828</v>
      </c>
      <c r="N480" s="15" t="s">
        <v>6829</v>
      </c>
      <c r="O480" s="15" t="s">
        <v>6830</v>
      </c>
    </row>
    <row r="481" spans="1:15" x14ac:dyDescent="0.25">
      <c r="A481" t="s">
        <v>44</v>
      </c>
      <c r="B481" s="15" t="s">
        <v>6831</v>
      </c>
      <c r="C481" t="s">
        <v>511</v>
      </c>
      <c r="D481" s="15" t="s">
        <v>6832</v>
      </c>
      <c r="E481" s="15" t="s">
        <v>6833</v>
      </c>
      <c r="F481" s="15" t="s">
        <v>6834</v>
      </c>
      <c r="G481" s="15" t="s">
        <v>6835</v>
      </c>
      <c r="H481" s="15" t="s">
        <v>6836</v>
      </c>
      <c r="I481" s="15" t="s">
        <v>6837</v>
      </c>
      <c r="J481" s="15" t="s">
        <v>6838</v>
      </c>
      <c r="K481" s="15" t="s">
        <v>6839</v>
      </c>
      <c r="L481" s="15" t="s">
        <v>6840</v>
      </c>
      <c r="M481" s="15" t="s">
        <v>6841</v>
      </c>
      <c r="N481" s="15" t="s">
        <v>6842</v>
      </c>
      <c r="O481" s="15" t="s">
        <v>6843</v>
      </c>
    </row>
    <row r="482" spans="1:15" x14ac:dyDescent="0.25">
      <c r="A482" t="s">
        <v>44</v>
      </c>
      <c r="B482" s="15" t="s">
        <v>6844</v>
      </c>
      <c r="C482" t="s">
        <v>512</v>
      </c>
      <c r="D482" s="15" t="s">
        <v>6845</v>
      </c>
      <c r="E482" s="15" t="s">
        <v>6846</v>
      </c>
      <c r="F482" s="15" t="s">
        <v>6847</v>
      </c>
      <c r="G482" s="15" t="s">
        <v>6848</v>
      </c>
      <c r="H482" s="15" t="s">
        <v>6849</v>
      </c>
      <c r="I482" s="15" t="s">
        <v>6850</v>
      </c>
      <c r="J482" s="15" t="s">
        <v>6851</v>
      </c>
      <c r="K482" s="15" t="s">
        <v>6852</v>
      </c>
      <c r="L482" s="15" t="s">
        <v>6853</v>
      </c>
      <c r="M482" s="15" t="s">
        <v>6854</v>
      </c>
      <c r="N482" s="15" t="s">
        <v>6855</v>
      </c>
      <c r="O482" s="15" t="s">
        <v>6856</v>
      </c>
    </row>
    <row r="483" spans="1:15" x14ac:dyDescent="0.25">
      <c r="A483" t="s">
        <v>44</v>
      </c>
      <c r="B483" s="15" t="s">
        <v>6857</v>
      </c>
      <c r="C483" t="s">
        <v>513</v>
      </c>
      <c r="D483" s="15" t="s">
        <v>6858</v>
      </c>
      <c r="E483" s="15" t="s">
        <v>6859</v>
      </c>
      <c r="F483" s="15" t="s">
        <v>6860</v>
      </c>
      <c r="G483" s="15" t="s">
        <v>6861</v>
      </c>
      <c r="H483" s="15" t="s">
        <v>6862</v>
      </c>
      <c r="I483" s="15" t="s">
        <v>6863</v>
      </c>
      <c r="J483" s="15" t="s">
        <v>6864</v>
      </c>
      <c r="K483" s="15" t="s">
        <v>6865</v>
      </c>
      <c r="L483" s="15" t="s">
        <v>6866</v>
      </c>
      <c r="M483" s="15" t="s">
        <v>6867</v>
      </c>
      <c r="N483" s="15" t="s">
        <v>6868</v>
      </c>
      <c r="O483" s="15" t="s">
        <v>6869</v>
      </c>
    </row>
    <row r="484" spans="1:15" x14ac:dyDescent="0.25">
      <c r="A484" t="s">
        <v>44</v>
      </c>
      <c r="B484" s="15" t="s">
        <v>6870</v>
      </c>
      <c r="C484" t="s">
        <v>514</v>
      </c>
      <c r="D484" s="15" t="s">
        <v>6871</v>
      </c>
      <c r="E484" s="15" t="s">
        <v>6872</v>
      </c>
      <c r="F484" s="15" t="s">
        <v>6873</v>
      </c>
      <c r="G484" s="15" t="s">
        <v>6874</v>
      </c>
      <c r="H484" s="15" t="s">
        <v>6875</v>
      </c>
      <c r="I484" s="15" t="s">
        <v>6876</v>
      </c>
      <c r="J484" s="15" t="s">
        <v>6877</v>
      </c>
      <c r="K484" s="15" t="s">
        <v>6878</v>
      </c>
      <c r="L484" s="15" t="s">
        <v>6879</v>
      </c>
      <c r="M484" s="15" t="s">
        <v>6880</v>
      </c>
      <c r="N484" s="15" t="s">
        <v>6881</v>
      </c>
      <c r="O484" s="15" t="s">
        <v>6882</v>
      </c>
    </row>
    <row r="485" spans="1:15" x14ac:dyDescent="0.25">
      <c r="A485" t="s">
        <v>44</v>
      </c>
      <c r="B485" s="15" t="s">
        <v>6883</v>
      </c>
      <c r="C485" t="s">
        <v>515</v>
      </c>
      <c r="D485" s="15" t="s">
        <v>6884</v>
      </c>
      <c r="E485" s="15" t="s">
        <v>6885</v>
      </c>
      <c r="F485" s="15" t="s">
        <v>6886</v>
      </c>
      <c r="G485" s="15" t="s">
        <v>6887</v>
      </c>
      <c r="H485" s="15" t="s">
        <v>6888</v>
      </c>
      <c r="I485" s="15" t="s">
        <v>6889</v>
      </c>
      <c r="J485" s="15" t="s">
        <v>6890</v>
      </c>
      <c r="K485" s="15" t="s">
        <v>6891</v>
      </c>
      <c r="L485" s="15" t="s">
        <v>6892</v>
      </c>
      <c r="M485" s="15" t="s">
        <v>6893</v>
      </c>
      <c r="N485" s="15" t="s">
        <v>6894</v>
      </c>
      <c r="O485" s="15" t="s">
        <v>6895</v>
      </c>
    </row>
    <row r="486" spans="1:15" x14ac:dyDescent="0.25">
      <c r="A486" t="s">
        <v>44</v>
      </c>
      <c r="B486" s="15" t="s">
        <v>6896</v>
      </c>
      <c r="C486" t="s">
        <v>516</v>
      </c>
      <c r="D486" s="15" t="s">
        <v>6897</v>
      </c>
      <c r="E486" s="15" t="s">
        <v>6898</v>
      </c>
      <c r="F486" s="15" t="s">
        <v>6899</v>
      </c>
      <c r="G486" s="15" t="s">
        <v>6900</v>
      </c>
      <c r="H486" s="15" t="s">
        <v>6901</v>
      </c>
      <c r="I486" s="15" t="s">
        <v>6902</v>
      </c>
      <c r="J486" s="15" t="s">
        <v>6903</v>
      </c>
      <c r="K486" s="15" t="s">
        <v>6904</v>
      </c>
      <c r="L486" s="15" t="s">
        <v>6905</v>
      </c>
      <c r="M486" s="15" t="s">
        <v>6906</v>
      </c>
      <c r="N486" s="15" t="s">
        <v>6907</v>
      </c>
      <c r="O486" s="15" t="s">
        <v>6908</v>
      </c>
    </row>
    <row r="487" spans="1:15" x14ac:dyDescent="0.25">
      <c r="A487" t="s">
        <v>44</v>
      </c>
      <c r="B487" s="15" t="s">
        <v>6909</v>
      </c>
      <c r="C487" t="s">
        <v>517</v>
      </c>
      <c r="D487" s="15" t="s">
        <v>6910</v>
      </c>
      <c r="E487" s="15" t="s">
        <v>6911</v>
      </c>
      <c r="F487" s="15" t="s">
        <v>6912</v>
      </c>
      <c r="G487" s="15" t="s">
        <v>6913</v>
      </c>
      <c r="H487" s="15" t="s">
        <v>6914</v>
      </c>
      <c r="I487" s="15" t="s">
        <v>6915</v>
      </c>
      <c r="J487" s="15" t="s">
        <v>6916</v>
      </c>
      <c r="K487" s="15" t="s">
        <v>6917</v>
      </c>
      <c r="L487" s="15" t="s">
        <v>6918</v>
      </c>
      <c r="M487" s="15" t="s">
        <v>6919</v>
      </c>
      <c r="N487" s="15" t="s">
        <v>6920</v>
      </c>
      <c r="O487" s="15" t="s">
        <v>6921</v>
      </c>
    </row>
    <row r="488" spans="1:15" x14ac:dyDescent="0.25">
      <c r="A488" t="s">
        <v>44</v>
      </c>
      <c r="B488" s="15" t="s">
        <v>6922</v>
      </c>
      <c r="C488" t="s">
        <v>518</v>
      </c>
      <c r="D488" s="15" t="s">
        <v>6923</v>
      </c>
      <c r="E488" s="15" t="s">
        <v>6924</v>
      </c>
      <c r="F488" s="15" t="s">
        <v>6925</v>
      </c>
      <c r="G488" s="15" t="s">
        <v>6926</v>
      </c>
      <c r="H488" s="15" t="s">
        <v>6927</v>
      </c>
      <c r="I488" s="15" t="s">
        <v>6928</v>
      </c>
      <c r="J488" s="15" t="s">
        <v>6929</v>
      </c>
      <c r="K488" s="15" t="s">
        <v>6930</v>
      </c>
      <c r="L488" s="15" t="s">
        <v>6931</v>
      </c>
      <c r="M488" s="15" t="s">
        <v>6932</v>
      </c>
      <c r="N488" s="15" t="s">
        <v>6933</v>
      </c>
      <c r="O488" s="15" t="s">
        <v>6934</v>
      </c>
    </row>
    <row r="489" spans="1:15" x14ac:dyDescent="0.25">
      <c r="A489" t="s">
        <v>44</v>
      </c>
      <c r="B489" s="15" t="s">
        <v>6935</v>
      </c>
      <c r="C489" t="s">
        <v>519</v>
      </c>
      <c r="D489" s="15" t="s">
        <v>6936</v>
      </c>
      <c r="E489" s="15" t="s">
        <v>6937</v>
      </c>
      <c r="F489" s="15" t="s">
        <v>6938</v>
      </c>
      <c r="G489" s="15" t="s">
        <v>6939</v>
      </c>
      <c r="H489" s="15" t="s">
        <v>6940</v>
      </c>
      <c r="I489" s="15" t="s">
        <v>6941</v>
      </c>
      <c r="J489" s="15" t="s">
        <v>6942</v>
      </c>
      <c r="K489" s="15" t="s">
        <v>6943</v>
      </c>
      <c r="L489" s="15" t="s">
        <v>6944</v>
      </c>
      <c r="M489" s="15" t="s">
        <v>6945</v>
      </c>
      <c r="N489" s="15" t="s">
        <v>6946</v>
      </c>
      <c r="O489" s="15" t="s">
        <v>6947</v>
      </c>
    </row>
    <row r="490" spans="1:15" x14ac:dyDescent="0.25">
      <c r="A490" t="s">
        <v>44</v>
      </c>
      <c r="B490" s="15" t="s">
        <v>6948</v>
      </c>
      <c r="C490" t="s">
        <v>520</v>
      </c>
      <c r="D490" s="15" t="s">
        <v>6949</v>
      </c>
      <c r="E490" s="15" t="s">
        <v>6950</v>
      </c>
      <c r="F490" s="15" t="s">
        <v>6951</v>
      </c>
      <c r="G490" s="15" t="s">
        <v>6952</v>
      </c>
      <c r="H490" s="15" t="s">
        <v>6953</v>
      </c>
      <c r="I490" s="15" t="s">
        <v>6954</v>
      </c>
      <c r="J490" s="15" t="s">
        <v>6955</v>
      </c>
      <c r="K490" s="15" t="s">
        <v>6956</v>
      </c>
      <c r="L490" s="15" t="s">
        <v>6957</v>
      </c>
      <c r="M490" s="15" t="s">
        <v>6958</v>
      </c>
      <c r="N490" s="15" t="s">
        <v>6959</v>
      </c>
      <c r="O490" s="15" t="s">
        <v>6960</v>
      </c>
    </row>
    <row r="491" spans="1:15" x14ac:dyDescent="0.25">
      <c r="A491" t="s">
        <v>44</v>
      </c>
      <c r="B491" s="15" t="s">
        <v>6961</v>
      </c>
      <c r="C491" t="s">
        <v>521</v>
      </c>
      <c r="D491" s="15" t="s">
        <v>6962</v>
      </c>
      <c r="E491" s="15" t="s">
        <v>6963</v>
      </c>
      <c r="F491" s="15" t="s">
        <v>6964</v>
      </c>
      <c r="G491" s="15" t="s">
        <v>6965</v>
      </c>
      <c r="H491" s="15" t="s">
        <v>6966</v>
      </c>
      <c r="I491" s="15" t="s">
        <v>6967</v>
      </c>
      <c r="J491" s="15" t="s">
        <v>6968</v>
      </c>
      <c r="K491" s="15" t="s">
        <v>6969</v>
      </c>
      <c r="L491" s="15" t="s">
        <v>6970</v>
      </c>
      <c r="M491" s="15" t="s">
        <v>6971</v>
      </c>
      <c r="N491" s="15" t="s">
        <v>6972</v>
      </c>
      <c r="O491" s="15" t="s">
        <v>6973</v>
      </c>
    </row>
    <row r="492" spans="1:15" x14ac:dyDescent="0.25">
      <c r="A492" t="s">
        <v>44</v>
      </c>
      <c r="B492" s="15" t="s">
        <v>6974</v>
      </c>
      <c r="C492" t="s">
        <v>522</v>
      </c>
      <c r="D492" s="15" t="s">
        <v>6975</v>
      </c>
      <c r="E492" s="15" t="s">
        <v>6976</v>
      </c>
      <c r="F492" s="15" t="s">
        <v>6977</v>
      </c>
      <c r="G492" s="15" t="s">
        <v>6978</v>
      </c>
      <c r="H492" s="15" t="s">
        <v>6979</v>
      </c>
      <c r="I492" s="15" t="s">
        <v>6980</v>
      </c>
      <c r="J492" s="15" t="s">
        <v>6981</v>
      </c>
      <c r="K492" s="15" t="s">
        <v>6982</v>
      </c>
      <c r="L492" s="15" t="s">
        <v>6983</v>
      </c>
      <c r="M492" s="15" t="s">
        <v>6984</v>
      </c>
      <c r="N492" s="15" t="s">
        <v>6985</v>
      </c>
      <c r="O492" s="15" t="s">
        <v>6986</v>
      </c>
    </row>
    <row r="493" spans="1:15" x14ac:dyDescent="0.25">
      <c r="A493" t="s">
        <v>44</v>
      </c>
      <c r="B493" s="15" t="s">
        <v>6987</v>
      </c>
      <c r="C493" t="s">
        <v>523</v>
      </c>
      <c r="D493" s="15" t="s">
        <v>6988</v>
      </c>
      <c r="E493" s="15" t="s">
        <v>6989</v>
      </c>
      <c r="F493" s="15" t="s">
        <v>6990</v>
      </c>
      <c r="G493" s="15" t="s">
        <v>6991</v>
      </c>
      <c r="H493" s="15" t="s">
        <v>6992</v>
      </c>
      <c r="I493" s="15" t="s">
        <v>6993</v>
      </c>
      <c r="J493" s="15" t="s">
        <v>6994</v>
      </c>
      <c r="K493" s="15" t="s">
        <v>6995</v>
      </c>
      <c r="L493" s="15" t="s">
        <v>6996</v>
      </c>
      <c r="M493" s="15" t="s">
        <v>6997</v>
      </c>
      <c r="N493" s="15" t="s">
        <v>6998</v>
      </c>
      <c r="O493" s="15" t="s">
        <v>6999</v>
      </c>
    </row>
    <row r="494" spans="1:15" x14ac:dyDescent="0.25">
      <c r="A494" t="s">
        <v>44</v>
      </c>
      <c r="B494" s="15" t="s">
        <v>7000</v>
      </c>
      <c r="C494" t="s">
        <v>524</v>
      </c>
      <c r="D494" s="15" t="s">
        <v>7001</v>
      </c>
      <c r="E494" s="15" t="s">
        <v>7002</v>
      </c>
      <c r="F494" s="15" t="s">
        <v>7003</v>
      </c>
      <c r="G494" s="15" t="s">
        <v>7004</v>
      </c>
      <c r="H494" s="15" t="s">
        <v>7005</v>
      </c>
      <c r="I494" s="15" t="s">
        <v>7006</v>
      </c>
      <c r="J494" s="15" t="s">
        <v>7007</v>
      </c>
      <c r="K494" s="15" t="s">
        <v>7008</v>
      </c>
      <c r="L494" s="15" t="s">
        <v>7009</v>
      </c>
      <c r="M494" s="15" t="s">
        <v>7010</v>
      </c>
      <c r="N494" s="15" t="s">
        <v>7011</v>
      </c>
      <c r="O494" s="15" t="s">
        <v>7012</v>
      </c>
    </row>
    <row r="495" spans="1:15" x14ac:dyDescent="0.25">
      <c r="A495" t="s">
        <v>44</v>
      </c>
      <c r="B495" s="15" t="s">
        <v>7013</v>
      </c>
      <c r="C495" t="s">
        <v>525</v>
      </c>
      <c r="D495" s="15" t="s">
        <v>7014</v>
      </c>
      <c r="E495" s="15" t="s">
        <v>7015</v>
      </c>
      <c r="F495" s="15" t="s">
        <v>7016</v>
      </c>
      <c r="G495" s="15" t="s">
        <v>7017</v>
      </c>
      <c r="H495" s="15" t="s">
        <v>7018</v>
      </c>
      <c r="I495" s="15" t="s">
        <v>7019</v>
      </c>
      <c r="J495" s="15" t="s">
        <v>7020</v>
      </c>
      <c r="K495" s="15" t="s">
        <v>7021</v>
      </c>
      <c r="L495" s="15" t="s">
        <v>7022</v>
      </c>
      <c r="M495" s="15" t="s">
        <v>7023</v>
      </c>
      <c r="N495" s="15" t="s">
        <v>7024</v>
      </c>
      <c r="O495" s="15" t="s">
        <v>7025</v>
      </c>
    </row>
    <row r="496" spans="1:15" x14ac:dyDescent="0.25">
      <c r="A496" t="s">
        <v>44</v>
      </c>
      <c r="B496" s="15" t="s">
        <v>7026</v>
      </c>
      <c r="C496" t="s">
        <v>526</v>
      </c>
      <c r="D496" s="15" t="s">
        <v>7027</v>
      </c>
      <c r="E496" s="15" t="s">
        <v>7028</v>
      </c>
      <c r="F496" s="15" t="s">
        <v>7029</v>
      </c>
      <c r="G496" s="15" t="s">
        <v>7030</v>
      </c>
      <c r="H496" s="15" t="s">
        <v>7031</v>
      </c>
      <c r="I496" s="15" t="s">
        <v>7032</v>
      </c>
      <c r="J496" s="15" t="s">
        <v>7033</v>
      </c>
      <c r="K496" s="15" t="s">
        <v>7034</v>
      </c>
      <c r="L496" s="15" t="s">
        <v>7035</v>
      </c>
      <c r="M496" s="15" t="s">
        <v>7036</v>
      </c>
      <c r="N496" s="15" t="s">
        <v>7037</v>
      </c>
      <c r="O496" s="15" t="s">
        <v>7038</v>
      </c>
    </row>
    <row r="497" spans="1:15" x14ac:dyDescent="0.25">
      <c r="A497" t="s">
        <v>44</v>
      </c>
      <c r="B497" s="15" t="s">
        <v>7039</v>
      </c>
      <c r="C497" t="s">
        <v>527</v>
      </c>
      <c r="D497" s="15" t="s">
        <v>7040</v>
      </c>
      <c r="E497" s="15" t="s">
        <v>7041</v>
      </c>
      <c r="F497" s="15" t="s">
        <v>7042</v>
      </c>
      <c r="G497" s="15" t="s">
        <v>7043</v>
      </c>
      <c r="H497" s="15" t="s">
        <v>7044</v>
      </c>
      <c r="I497" s="15" t="s">
        <v>7045</v>
      </c>
      <c r="J497" s="15" t="s">
        <v>7046</v>
      </c>
      <c r="K497" s="15" t="s">
        <v>7047</v>
      </c>
      <c r="L497" s="15" t="s">
        <v>7048</v>
      </c>
      <c r="M497" s="15" t="s">
        <v>7049</v>
      </c>
      <c r="N497" s="15" t="s">
        <v>7050</v>
      </c>
      <c r="O497" s="15" t="s">
        <v>7051</v>
      </c>
    </row>
    <row r="498" spans="1:15" x14ac:dyDescent="0.25">
      <c r="A498" t="s">
        <v>44</v>
      </c>
      <c r="B498" s="15" t="s">
        <v>7052</v>
      </c>
      <c r="C498" t="s">
        <v>528</v>
      </c>
      <c r="D498" s="15" t="s">
        <v>7053</v>
      </c>
      <c r="E498" s="15" t="s">
        <v>7054</v>
      </c>
      <c r="F498" s="15" t="s">
        <v>7055</v>
      </c>
      <c r="G498" s="15" t="s">
        <v>7056</v>
      </c>
      <c r="H498" s="15" t="s">
        <v>7057</v>
      </c>
      <c r="I498" s="15" t="s">
        <v>7058</v>
      </c>
      <c r="J498" s="15" t="s">
        <v>7059</v>
      </c>
      <c r="K498" s="15" t="s">
        <v>7060</v>
      </c>
      <c r="L498" s="15" t="s">
        <v>7061</v>
      </c>
      <c r="M498" s="15" t="s">
        <v>7062</v>
      </c>
      <c r="N498" s="15" t="s">
        <v>7063</v>
      </c>
      <c r="O498" s="15" t="s">
        <v>7064</v>
      </c>
    </row>
    <row r="499" spans="1:15" x14ac:dyDescent="0.25">
      <c r="A499" t="s">
        <v>44</v>
      </c>
      <c r="B499" s="15" t="s">
        <v>7065</v>
      </c>
      <c r="C499" t="s">
        <v>529</v>
      </c>
      <c r="D499" s="15" t="s">
        <v>7066</v>
      </c>
      <c r="E499" s="15" t="s">
        <v>7067</v>
      </c>
      <c r="F499" s="15" t="s">
        <v>7068</v>
      </c>
      <c r="G499" s="15" t="s">
        <v>7069</v>
      </c>
      <c r="H499" s="15" t="s">
        <v>7070</v>
      </c>
      <c r="I499" s="15" t="s">
        <v>7071</v>
      </c>
      <c r="J499" s="15" t="s">
        <v>7072</v>
      </c>
      <c r="K499" s="15" t="s">
        <v>7073</v>
      </c>
      <c r="L499" s="15" t="s">
        <v>7074</v>
      </c>
      <c r="M499" s="15" t="s">
        <v>7075</v>
      </c>
      <c r="N499" s="15" t="s">
        <v>7076</v>
      </c>
      <c r="O499" s="15" t="s">
        <v>7077</v>
      </c>
    </row>
    <row r="500" spans="1:15" x14ac:dyDescent="0.25">
      <c r="A500" t="s">
        <v>44</v>
      </c>
      <c r="B500" s="15" t="s">
        <v>7078</v>
      </c>
      <c r="C500" t="s">
        <v>530</v>
      </c>
      <c r="D500" s="15" t="s">
        <v>7079</v>
      </c>
      <c r="E500" s="15" t="s">
        <v>7080</v>
      </c>
      <c r="F500" s="15" t="s">
        <v>7081</v>
      </c>
      <c r="G500" s="15" t="s">
        <v>7082</v>
      </c>
      <c r="H500" s="15" t="s">
        <v>7083</v>
      </c>
      <c r="I500" s="15" t="s">
        <v>7084</v>
      </c>
      <c r="J500" s="15" t="s">
        <v>7085</v>
      </c>
      <c r="K500" s="15" t="s">
        <v>7086</v>
      </c>
      <c r="L500" s="15" t="s">
        <v>7087</v>
      </c>
      <c r="M500" s="15" t="s">
        <v>7088</v>
      </c>
      <c r="N500" s="15" t="s">
        <v>7089</v>
      </c>
      <c r="O500" s="15" t="s">
        <v>7090</v>
      </c>
    </row>
    <row r="501" spans="1:15" x14ac:dyDescent="0.25">
      <c r="A501" t="s">
        <v>44</v>
      </c>
      <c r="B501" s="15" t="s">
        <v>7091</v>
      </c>
      <c r="C501" t="s">
        <v>531</v>
      </c>
      <c r="D501" s="15" t="s">
        <v>7092</v>
      </c>
      <c r="E501" s="15" t="s">
        <v>7093</v>
      </c>
      <c r="F501" s="15" t="s">
        <v>7094</v>
      </c>
      <c r="G501" s="15" t="s">
        <v>7095</v>
      </c>
      <c r="H501" s="15" t="s">
        <v>7096</v>
      </c>
      <c r="I501" s="15" t="s">
        <v>7097</v>
      </c>
      <c r="J501" s="15" t="s">
        <v>7098</v>
      </c>
      <c r="K501" s="15" t="s">
        <v>7099</v>
      </c>
      <c r="L501" s="15" t="s">
        <v>7100</v>
      </c>
      <c r="M501" s="15" t="s">
        <v>7101</v>
      </c>
      <c r="N501" s="15" t="s">
        <v>7102</v>
      </c>
      <c r="O501" s="15" t="s">
        <v>7103</v>
      </c>
    </row>
    <row r="502" spans="1:15" x14ac:dyDescent="0.25">
      <c r="A502" t="s">
        <v>44</v>
      </c>
      <c r="B502" s="15" t="s">
        <v>7104</v>
      </c>
      <c r="C502" t="s">
        <v>532</v>
      </c>
      <c r="D502" s="15" t="s">
        <v>7105</v>
      </c>
      <c r="E502" s="15" t="s">
        <v>7106</v>
      </c>
      <c r="F502" s="15" t="s">
        <v>7107</v>
      </c>
      <c r="G502" s="15" t="s">
        <v>7108</v>
      </c>
      <c r="H502" s="15" t="s">
        <v>7109</v>
      </c>
      <c r="I502" s="15" t="s">
        <v>7110</v>
      </c>
      <c r="J502" s="15" t="s">
        <v>7111</v>
      </c>
      <c r="K502" s="15" t="s">
        <v>7112</v>
      </c>
      <c r="L502" s="15" t="s">
        <v>7113</v>
      </c>
      <c r="M502" s="15" t="s">
        <v>7114</v>
      </c>
      <c r="N502" s="15" t="s">
        <v>7115</v>
      </c>
      <c r="O502" s="15" t="s">
        <v>7116</v>
      </c>
    </row>
    <row r="503" spans="1:15" x14ac:dyDescent="0.25">
      <c r="A503" t="s">
        <v>44</v>
      </c>
      <c r="B503" s="15" t="s">
        <v>7117</v>
      </c>
      <c r="C503" t="s">
        <v>533</v>
      </c>
      <c r="D503" s="15" t="s">
        <v>7118</v>
      </c>
      <c r="E503" s="15" t="s">
        <v>7119</v>
      </c>
      <c r="F503" s="15" t="s">
        <v>7120</v>
      </c>
      <c r="G503" s="15" t="s">
        <v>7121</v>
      </c>
      <c r="H503" s="15" t="s">
        <v>7122</v>
      </c>
      <c r="I503" s="15" t="s">
        <v>7123</v>
      </c>
      <c r="J503" s="15" t="s">
        <v>7124</v>
      </c>
      <c r="K503" s="15" t="s">
        <v>7125</v>
      </c>
      <c r="L503" s="15" t="s">
        <v>7126</v>
      </c>
      <c r="M503" s="15" t="s">
        <v>7127</v>
      </c>
      <c r="N503" s="15" t="s">
        <v>7128</v>
      </c>
      <c r="O503" s="15" t="s">
        <v>7129</v>
      </c>
    </row>
    <row r="504" spans="1:15" x14ac:dyDescent="0.25">
      <c r="A504" t="s">
        <v>44</v>
      </c>
      <c r="B504" s="15" t="s">
        <v>7130</v>
      </c>
      <c r="C504" t="s">
        <v>534</v>
      </c>
      <c r="D504" s="15" t="s">
        <v>7131</v>
      </c>
      <c r="E504" s="15" t="s">
        <v>7132</v>
      </c>
      <c r="F504" s="15" t="s">
        <v>7133</v>
      </c>
      <c r="G504" s="15" t="s">
        <v>7134</v>
      </c>
      <c r="H504" s="15" t="s">
        <v>7135</v>
      </c>
      <c r="I504" s="15" t="s">
        <v>7136</v>
      </c>
      <c r="J504" s="15" t="s">
        <v>7137</v>
      </c>
      <c r="K504" s="15" t="s">
        <v>7138</v>
      </c>
      <c r="L504" s="15" t="s">
        <v>7139</v>
      </c>
      <c r="M504" s="15" t="s">
        <v>7140</v>
      </c>
      <c r="N504" s="15" t="s">
        <v>7141</v>
      </c>
      <c r="O504" s="15" t="s">
        <v>7142</v>
      </c>
    </row>
    <row r="505" spans="1:15" x14ac:dyDescent="0.25">
      <c r="A505" t="s">
        <v>44</v>
      </c>
      <c r="B505" s="15" t="s">
        <v>7143</v>
      </c>
      <c r="C505" t="s">
        <v>535</v>
      </c>
      <c r="D505" s="15" t="s">
        <v>7144</v>
      </c>
      <c r="E505" s="15" t="s">
        <v>7145</v>
      </c>
      <c r="F505" s="15" t="s">
        <v>7146</v>
      </c>
      <c r="G505" s="15" t="s">
        <v>7147</v>
      </c>
      <c r="H505" s="15" t="s">
        <v>7148</v>
      </c>
      <c r="I505" s="15" t="s">
        <v>7149</v>
      </c>
      <c r="J505" s="15" t="s">
        <v>7150</v>
      </c>
      <c r="K505" s="15" t="s">
        <v>7151</v>
      </c>
      <c r="L505" s="15" t="s">
        <v>7152</v>
      </c>
      <c r="M505" s="15" t="s">
        <v>7153</v>
      </c>
      <c r="N505" s="15" t="s">
        <v>7154</v>
      </c>
      <c r="O505" s="15" t="s">
        <v>7155</v>
      </c>
    </row>
    <row r="506" spans="1:15" x14ac:dyDescent="0.25">
      <c r="A506" t="s">
        <v>44</v>
      </c>
      <c r="B506" s="15" t="s">
        <v>7156</v>
      </c>
      <c r="C506" t="s">
        <v>536</v>
      </c>
      <c r="D506" s="15" t="s">
        <v>7157</v>
      </c>
      <c r="E506" s="15" t="s">
        <v>7158</v>
      </c>
      <c r="F506" s="15" t="s">
        <v>7159</v>
      </c>
      <c r="G506" s="15" t="s">
        <v>7160</v>
      </c>
      <c r="H506" s="15" t="s">
        <v>7161</v>
      </c>
      <c r="I506" s="15" t="s">
        <v>7162</v>
      </c>
      <c r="J506" s="15" t="s">
        <v>7163</v>
      </c>
      <c r="K506" s="15" t="s">
        <v>7164</v>
      </c>
      <c r="L506" s="15" t="s">
        <v>7165</v>
      </c>
      <c r="M506" s="15" t="s">
        <v>7166</v>
      </c>
      <c r="N506" s="15" t="s">
        <v>7167</v>
      </c>
      <c r="O506" s="15" t="s">
        <v>7168</v>
      </c>
    </row>
    <row r="507" spans="1:15" x14ac:dyDescent="0.25">
      <c r="A507" t="s">
        <v>44</v>
      </c>
      <c r="B507" s="15" t="s">
        <v>7169</v>
      </c>
      <c r="C507" t="s">
        <v>537</v>
      </c>
      <c r="D507" s="15" t="s">
        <v>7170</v>
      </c>
      <c r="E507" s="15" t="s">
        <v>7171</v>
      </c>
      <c r="F507" s="15" t="s">
        <v>7172</v>
      </c>
      <c r="G507" s="15" t="s">
        <v>7173</v>
      </c>
      <c r="H507" s="15" t="s">
        <v>7174</v>
      </c>
      <c r="I507" s="15" t="s">
        <v>7175</v>
      </c>
      <c r="J507" s="15" t="s">
        <v>7176</v>
      </c>
      <c r="K507" s="15" t="s">
        <v>7177</v>
      </c>
      <c r="L507" s="15" t="s">
        <v>7178</v>
      </c>
      <c r="M507" s="15" t="s">
        <v>7179</v>
      </c>
      <c r="N507" s="15" t="s">
        <v>7180</v>
      </c>
      <c r="O507" s="15" t="s">
        <v>7181</v>
      </c>
    </row>
    <row r="508" spans="1:15" x14ac:dyDescent="0.25">
      <c r="A508" t="s">
        <v>44</v>
      </c>
      <c r="B508" s="15" t="s">
        <v>7182</v>
      </c>
      <c r="C508" t="s">
        <v>538</v>
      </c>
      <c r="D508" s="15" t="s">
        <v>7183</v>
      </c>
      <c r="E508" s="15" t="s">
        <v>7184</v>
      </c>
      <c r="F508" s="15" t="s">
        <v>7185</v>
      </c>
      <c r="G508" s="15" t="s">
        <v>7186</v>
      </c>
      <c r="H508" s="15" t="s">
        <v>7187</v>
      </c>
      <c r="I508" s="15" t="s">
        <v>7188</v>
      </c>
      <c r="J508" s="15" t="s">
        <v>7189</v>
      </c>
      <c r="K508" s="15" t="s">
        <v>7190</v>
      </c>
      <c r="L508" s="15" t="s">
        <v>7191</v>
      </c>
      <c r="M508" s="15" t="s">
        <v>7192</v>
      </c>
      <c r="N508" s="15" t="s">
        <v>7193</v>
      </c>
      <c r="O508" s="15" t="s">
        <v>7194</v>
      </c>
    </row>
    <row r="509" spans="1:15" x14ac:dyDescent="0.25">
      <c r="A509" t="s">
        <v>44</v>
      </c>
      <c r="B509" s="15" t="s">
        <v>7195</v>
      </c>
      <c r="C509" t="s">
        <v>539</v>
      </c>
      <c r="D509" s="15" t="s">
        <v>7196</v>
      </c>
      <c r="E509" s="15" t="s">
        <v>7197</v>
      </c>
      <c r="F509" s="15" t="s">
        <v>7198</v>
      </c>
      <c r="G509" s="15" t="s">
        <v>7199</v>
      </c>
      <c r="H509" s="15" t="s">
        <v>7200</v>
      </c>
      <c r="I509" s="15" t="s">
        <v>7201</v>
      </c>
      <c r="J509" s="15" t="s">
        <v>7202</v>
      </c>
      <c r="K509" s="15" t="s">
        <v>7203</v>
      </c>
      <c r="L509" s="15" t="s">
        <v>7204</v>
      </c>
      <c r="M509" s="15" t="s">
        <v>7205</v>
      </c>
      <c r="N509" s="15" t="s">
        <v>7206</v>
      </c>
      <c r="O509" s="15" t="s">
        <v>7207</v>
      </c>
    </row>
    <row r="510" spans="1:15" x14ac:dyDescent="0.25">
      <c r="A510" t="s">
        <v>44</v>
      </c>
      <c r="B510" s="15" t="s">
        <v>7208</v>
      </c>
      <c r="C510" t="s">
        <v>540</v>
      </c>
      <c r="D510" s="15" t="s">
        <v>7209</v>
      </c>
      <c r="E510" s="15" t="s">
        <v>7210</v>
      </c>
      <c r="F510" s="15" t="s">
        <v>7211</v>
      </c>
      <c r="G510" s="15" t="s">
        <v>7212</v>
      </c>
      <c r="H510" s="15" t="s">
        <v>7213</v>
      </c>
      <c r="I510" s="15" t="s">
        <v>7214</v>
      </c>
      <c r="J510" s="15" t="s">
        <v>7215</v>
      </c>
      <c r="K510" s="15" t="s">
        <v>7216</v>
      </c>
      <c r="L510" s="15" t="s">
        <v>7217</v>
      </c>
      <c r="M510" s="15" t="s">
        <v>7218</v>
      </c>
      <c r="N510" s="15" t="s">
        <v>7219</v>
      </c>
      <c r="O510" s="15" t="s">
        <v>7220</v>
      </c>
    </row>
    <row r="511" spans="1:15" x14ac:dyDescent="0.25">
      <c r="A511" t="s">
        <v>44</v>
      </c>
      <c r="B511" s="15" t="s">
        <v>7221</v>
      </c>
      <c r="C511" t="s">
        <v>541</v>
      </c>
      <c r="D511" s="15" t="s">
        <v>7222</v>
      </c>
      <c r="E511" s="15" t="s">
        <v>7223</v>
      </c>
      <c r="F511" s="15" t="s">
        <v>7224</v>
      </c>
      <c r="G511" s="15" t="s">
        <v>7225</v>
      </c>
      <c r="H511" s="15" t="s">
        <v>7226</v>
      </c>
      <c r="I511" s="15" t="s">
        <v>7227</v>
      </c>
      <c r="J511" s="15" t="s">
        <v>7228</v>
      </c>
      <c r="K511" s="15" t="s">
        <v>7229</v>
      </c>
      <c r="L511" s="15" t="s">
        <v>7230</v>
      </c>
      <c r="M511" s="15" t="s">
        <v>7231</v>
      </c>
      <c r="N511" s="15" t="s">
        <v>7232</v>
      </c>
      <c r="O511" s="15" t="s">
        <v>7233</v>
      </c>
    </row>
    <row r="512" spans="1:15" x14ac:dyDescent="0.25">
      <c r="A512" t="s">
        <v>44</v>
      </c>
      <c r="B512" s="15" t="s">
        <v>7234</v>
      </c>
      <c r="C512" t="s">
        <v>542</v>
      </c>
      <c r="D512" s="15" t="s">
        <v>7235</v>
      </c>
      <c r="E512" s="15" t="s">
        <v>7236</v>
      </c>
      <c r="F512" s="15" t="s">
        <v>7237</v>
      </c>
      <c r="G512" s="15" t="s">
        <v>7238</v>
      </c>
      <c r="H512" s="15" t="s">
        <v>7239</v>
      </c>
      <c r="I512" s="15" t="s">
        <v>7240</v>
      </c>
      <c r="J512" s="15" t="s">
        <v>7241</v>
      </c>
      <c r="K512" s="15" t="s">
        <v>7242</v>
      </c>
      <c r="L512" s="15" t="s">
        <v>7243</v>
      </c>
      <c r="M512" s="15" t="s">
        <v>7244</v>
      </c>
      <c r="N512" s="15" t="s">
        <v>7245</v>
      </c>
      <c r="O512" s="15" t="s">
        <v>7246</v>
      </c>
    </row>
    <row r="513" spans="1:15" x14ac:dyDescent="0.25">
      <c r="A513" t="s">
        <v>44</v>
      </c>
      <c r="B513" s="15" t="s">
        <v>7247</v>
      </c>
      <c r="C513" t="s">
        <v>543</v>
      </c>
      <c r="D513" s="15" t="s">
        <v>7248</v>
      </c>
      <c r="E513" s="15" t="s">
        <v>7249</v>
      </c>
      <c r="F513" s="15" t="s">
        <v>7250</v>
      </c>
      <c r="G513" s="15" t="s">
        <v>7251</v>
      </c>
      <c r="H513" s="15" t="s">
        <v>7252</v>
      </c>
      <c r="I513" s="15" t="s">
        <v>7253</v>
      </c>
      <c r="J513" s="15" t="s">
        <v>7254</v>
      </c>
      <c r="K513" s="15" t="s">
        <v>7255</v>
      </c>
      <c r="L513" s="15" t="s">
        <v>7256</v>
      </c>
      <c r="M513" s="15" t="s">
        <v>7257</v>
      </c>
      <c r="N513" s="15" t="s">
        <v>7258</v>
      </c>
      <c r="O513" s="15" t="s">
        <v>7259</v>
      </c>
    </row>
    <row r="514" spans="1:15" x14ac:dyDescent="0.25">
      <c r="A514" t="s">
        <v>44</v>
      </c>
      <c r="B514" s="15" t="s">
        <v>7260</v>
      </c>
      <c r="C514" t="s">
        <v>544</v>
      </c>
      <c r="D514" s="15" t="s">
        <v>7261</v>
      </c>
      <c r="E514" s="15" t="s">
        <v>7262</v>
      </c>
      <c r="F514" s="15" t="s">
        <v>7263</v>
      </c>
      <c r="G514" s="15" t="s">
        <v>7264</v>
      </c>
      <c r="H514" s="15" t="s">
        <v>7265</v>
      </c>
      <c r="I514" s="15" t="s">
        <v>7266</v>
      </c>
      <c r="J514" s="15" t="s">
        <v>7267</v>
      </c>
      <c r="K514" s="15" t="s">
        <v>7268</v>
      </c>
      <c r="L514" s="15" t="s">
        <v>7269</v>
      </c>
      <c r="M514" s="15" t="s">
        <v>7270</v>
      </c>
      <c r="N514" s="15" t="s">
        <v>7271</v>
      </c>
      <c r="O514" s="15" t="s">
        <v>7272</v>
      </c>
    </row>
    <row r="515" spans="1:15" x14ac:dyDescent="0.25">
      <c r="A515" t="s">
        <v>44</v>
      </c>
      <c r="B515" s="15" t="s">
        <v>7273</v>
      </c>
      <c r="C515" t="s">
        <v>545</v>
      </c>
      <c r="D515" s="15" t="s">
        <v>7274</v>
      </c>
      <c r="E515" s="15" t="s">
        <v>7275</v>
      </c>
      <c r="F515" s="15" t="s">
        <v>7276</v>
      </c>
      <c r="G515" s="15" t="s">
        <v>7277</v>
      </c>
      <c r="H515" s="15" t="s">
        <v>7278</v>
      </c>
      <c r="I515" s="15" t="s">
        <v>7279</v>
      </c>
      <c r="J515" s="15" t="s">
        <v>7280</v>
      </c>
      <c r="K515" s="15" t="s">
        <v>7281</v>
      </c>
      <c r="L515" s="15" t="s">
        <v>7282</v>
      </c>
      <c r="M515" s="15" t="s">
        <v>7283</v>
      </c>
      <c r="N515" s="15" t="s">
        <v>7284</v>
      </c>
      <c r="O515" s="15" t="s">
        <v>7285</v>
      </c>
    </row>
    <row r="516" spans="1:15" x14ac:dyDescent="0.25">
      <c r="A516" t="s">
        <v>44</v>
      </c>
      <c r="B516" s="15" t="s">
        <v>7286</v>
      </c>
      <c r="C516" t="s">
        <v>546</v>
      </c>
      <c r="D516" s="15" t="s">
        <v>7287</v>
      </c>
      <c r="E516" s="15" t="s">
        <v>7288</v>
      </c>
      <c r="F516" s="15" t="s">
        <v>7289</v>
      </c>
      <c r="G516" s="15" t="s">
        <v>7290</v>
      </c>
      <c r="H516" s="15" t="s">
        <v>7291</v>
      </c>
      <c r="I516" s="15" t="s">
        <v>7292</v>
      </c>
      <c r="J516" s="15" t="s">
        <v>7293</v>
      </c>
      <c r="K516" s="15" t="s">
        <v>7294</v>
      </c>
      <c r="L516" s="15" t="s">
        <v>7295</v>
      </c>
      <c r="M516" s="15" t="s">
        <v>7296</v>
      </c>
      <c r="N516" s="15" t="s">
        <v>7297</v>
      </c>
      <c r="O516" s="15" t="s">
        <v>7298</v>
      </c>
    </row>
    <row r="517" spans="1:15" x14ac:dyDescent="0.25">
      <c r="A517" t="s">
        <v>44</v>
      </c>
      <c r="B517" s="15" t="s">
        <v>7299</v>
      </c>
      <c r="C517" t="s">
        <v>547</v>
      </c>
      <c r="D517" s="15" t="s">
        <v>7300</v>
      </c>
      <c r="E517" s="15" t="s">
        <v>7301</v>
      </c>
      <c r="F517" s="15" t="s">
        <v>7302</v>
      </c>
      <c r="G517" s="15" t="s">
        <v>7303</v>
      </c>
      <c r="H517" s="15" t="s">
        <v>7304</v>
      </c>
      <c r="I517" s="15" t="s">
        <v>7305</v>
      </c>
      <c r="J517" s="15" t="s">
        <v>7306</v>
      </c>
      <c r="K517" s="15" t="s">
        <v>7307</v>
      </c>
      <c r="L517" s="15" t="s">
        <v>7308</v>
      </c>
      <c r="M517" s="15" t="s">
        <v>7309</v>
      </c>
      <c r="N517" s="15" t="s">
        <v>7310</v>
      </c>
      <c r="O517" s="15" t="s">
        <v>7311</v>
      </c>
    </row>
    <row r="518" spans="1:15" x14ac:dyDescent="0.25">
      <c r="A518" t="s">
        <v>44</v>
      </c>
      <c r="B518" s="15" t="s">
        <v>7312</v>
      </c>
      <c r="C518" t="s">
        <v>548</v>
      </c>
      <c r="D518" s="15" t="s">
        <v>7313</v>
      </c>
      <c r="E518" s="15" t="s">
        <v>7314</v>
      </c>
      <c r="F518" s="15" t="s">
        <v>7315</v>
      </c>
      <c r="G518" s="15" t="s">
        <v>7316</v>
      </c>
      <c r="H518" s="15" t="s">
        <v>7317</v>
      </c>
      <c r="I518" s="15" t="s">
        <v>7318</v>
      </c>
      <c r="J518" s="15" t="s">
        <v>7319</v>
      </c>
      <c r="K518" s="15" t="s">
        <v>7320</v>
      </c>
      <c r="L518" s="15" t="s">
        <v>7321</v>
      </c>
      <c r="M518" s="15" t="s">
        <v>7322</v>
      </c>
      <c r="N518" s="15" t="s">
        <v>7323</v>
      </c>
      <c r="O518" s="15" t="s">
        <v>7324</v>
      </c>
    </row>
    <row r="519" spans="1:15" x14ac:dyDescent="0.25">
      <c r="A519" t="s">
        <v>44</v>
      </c>
      <c r="B519" s="15" t="s">
        <v>7325</v>
      </c>
      <c r="C519" t="s">
        <v>549</v>
      </c>
      <c r="D519" s="15" t="s">
        <v>7326</v>
      </c>
      <c r="E519" s="15" t="s">
        <v>7327</v>
      </c>
      <c r="F519" s="15" t="s">
        <v>7328</v>
      </c>
      <c r="G519" s="15" t="s">
        <v>7329</v>
      </c>
      <c r="H519" s="15" t="s">
        <v>7330</v>
      </c>
      <c r="I519" s="15" t="s">
        <v>7331</v>
      </c>
      <c r="J519" s="15" t="s">
        <v>7332</v>
      </c>
      <c r="K519" s="15" t="s">
        <v>7333</v>
      </c>
      <c r="L519" s="15" t="s">
        <v>7334</v>
      </c>
      <c r="M519" s="15" t="s">
        <v>7335</v>
      </c>
      <c r="N519" s="15" t="s">
        <v>7336</v>
      </c>
      <c r="O519" s="15" t="s">
        <v>7337</v>
      </c>
    </row>
    <row r="520" spans="1:15" x14ac:dyDescent="0.25">
      <c r="A520" t="s">
        <v>44</v>
      </c>
      <c r="B520" s="15" t="s">
        <v>7338</v>
      </c>
      <c r="C520" t="s">
        <v>550</v>
      </c>
      <c r="D520" s="15" t="s">
        <v>7339</v>
      </c>
      <c r="E520" s="15" t="s">
        <v>7340</v>
      </c>
      <c r="F520" s="15" t="s">
        <v>7341</v>
      </c>
      <c r="G520" s="15" t="s">
        <v>7342</v>
      </c>
      <c r="H520" s="15" t="s">
        <v>7343</v>
      </c>
      <c r="I520" s="15" t="s">
        <v>7344</v>
      </c>
      <c r="J520" s="15" t="s">
        <v>7345</v>
      </c>
      <c r="K520" s="15" t="s">
        <v>7346</v>
      </c>
      <c r="L520" s="15" t="s">
        <v>7347</v>
      </c>
      <c r="M520" s="15" t="s">
        <v>7348</v>
      </c>
      <c r="N520" s="15" t="s">
        <v>7349</v>
      </c>
      <c r="O520" s="15" t="s">
        <v>7350</v>
      </c>
    </row>
    <row r="521" spans="1:15" x14ac:dyDescent="0.25">
      <c r="A521" t="s">
        <v>44</v>
      </c>
      <c r="B521" s="15" t="s">
        <v>7351</v>
      </c>
      <c r="C521" t="s">
        <v>551</v>
      </c>
      <c r="D521" s="15" t="s">
        <v>7352</v>
      </c>
      <c r="E521" s="15" t="s">
        <v>7353</v>
      </c>
      <c r="F521" s="15" t="s">
        <v>7354</v>
      </c>
      <c r="G521" s="15" t="s">
        <v>7355</v>
      </c>
      <c r="H521" s="15" t="s">
        <v>7356</v>
      </c>
      <c r="I521" s="15" t="s">
        <v>7357</v>
      </c>
      <c r="J521" s="15" t="s">
        <v>7358</v>
      </c>
      <c r="K521" s="15" t="s">
        <v>7359</v>
      </c>
      <c r="L521" s="15" t="s">
        <v>7360</v>
      </c>
      <c r="M521" s="15" t="s">
        <v>7361</v>
      </c>
      <c r="N521" s="15" t="s">
        <v>7362</v>
      </c>
      <c r="O521" s="15" t="s">
        <v>7363</v>
      </c>
    </row>
    <row r="522" spans="1:15" x14ac:dyDescent="0.25">
      <c r="A522" t="s">
        <v>44</v>
      </c>
      <c r="B522" s="15" t="s">
        <v>7364</v>
      </c>
      <c r="C522" t="s">
        <v>552</v>
      </c>
      <c r="D522" s="15" t="s">
        <v>7365</v>
      </c>
      <c r="E522" s="15" t="s">
        <v>7366</v>
      </c>
      <c r="F522" s="15" t="s">
        <v>7367</v>
      </c>
      <c r="G522" s="15" t="s">
        <v>7368</v>
      </c>
      <c r="H522" s="15" t="s">
        <v>7369</v>
      </c>
      <c r="I522" s="15" t="s">
        <v>7370</v>
      </c>
      <c r="J522" s="15" t="s">
        <v>7371</v>
      </c>
      <c r="K522" s="15" t="s">
        <v>7372</v>
      </c>
      <c r="L522" s="15" t="s">
        <v>7373</v>
      </c>
      <c r="M522" s="15" t="s">
        <v>7374</v>
      </c>
      <c r="N522" s="15" t="s">
        <v>7375</v>
      </c>
      <c r="O522" s="15" t="s">
        <v>7376</v>
      </c>
    </row>
    <row r="523" spans="1:15" x14ac:dyDescent="0.25">
      <c r="A523" t="s">
        <v>44</v>
      </c>
      <c r="B523" s="15" t="s">
        <v>7377</v>
      </c>
      <c r="C523" t="s">
        <v>553</v>
      </c>
      <c r="D523" s="15" t="s">
        <v>7378</v>
      </c>
      <c r="E523" s="15" t="s">
        <v>7379</v>
      </c>
      <c r="F523" s="15" t="s">
        <v>7380</v>
      </c>
      <c r="G523" s="15" t="s">
        <v>7381</v>
      </c>
      <c r="H523" s="15" t="s">
        <v>7382</v>
      </c>
      <c r="I523" s="15" t="s">
        <v>7383</v>
      </c>
      <c r="J523" s="15" t="s">
        <v>7384</v>
      </c>
      <c r="K523" s="15" t="s">
        <v>7385</v>
      </c>
      <c r="L523" s="15" t="s">
        <v>7386</v>
      </c>
      <c r="M523" s="15" t="s">
        <v>7387</v>
      </c>
      <c r="N523" s="15" t="s">
        <v>7388</v>
      </c>
      <c r="O523" s="15" t="s">
        <v>7389</v>
      </c>
    </row>
    <row r="524" spans="1:15" x14ac:dyDescent="0.25">
      <c r="A524" t="s">
        <v>44</v>
      </c>
      <c r="B524" s="15" t="s">
        <v>7390</v>
      </c>
      <c r="C524" t="s">
        <v>554</v>
      </c>
      <c r="D524" s="15" t="s">
        <v>7391</v>
      </c>
      <c r="E524" s="15" t="s">
        <v>7392</v>
      </c>
      <c r="F524" s="15" t="s">
        <v>7393</v>
      </c>
      <c r="G524" s="15" t="s">
        <v>7394</v>
      </c>
      <c r="H524" s="15" t="s">
        <v>7395</v>
      </c>
      <c r="I524" s="15" t="s">
        <v>7396</v>
      </c>
      <c r="J524" s="15" t="s">
        <v>7397</v>
      </c>
      <c r="K524" s="15" t="s">
        <v>7398</v>
      </c>
      <c r="L524" s="15" t="s">
        <v>7399</v>
      </c>
      <c r="M524" s="15" t="s">
        <v>7400</v>
      </c>
      <c r="N524" s="15" t="s">
        <v>7401</v>
      </c>
      <c r="O524" s="15" t="s">
        <v>7402</v>
      </c>
    </row>
    <row r="525" spans="1:15" x14ac:dyDescent="0.25">
      <c r="A525" t="s">
        <v>44</v>
      </c>
      <c r="B525" s="15" t="s">
        <v>7403</v>
      </c>
      <c r="C525" t="s">
        <v>555</v>
      </c>
      <c r="D525" s="15" t="s">
        <v>7404</v>
      </c>
      <c r="E525" s="15" t="s">
        <v>7405</v>
      </c>
      <c r="F525" s="15" t="s">
        <v>7406</v>
      </c>
      <c r="G525" s="15" t="s">
        <v>7407</v>
      </c>
      <c r="H525" s="15" t="s">
        <v>7408</v>
      </c>
      <c r="I525" s="15" t="s">
        <v>7409</v>
      </c>
      <c r="J525" s="15" t="s">
        <v>7410</v>
      </c>
      <c r="K525" s="15" t="s">
        <v>7411</v>
      </c>
      <c r="L525" s="15" t="s">
        <v>7412</v>
      </c>
      <c r="M525" s="15" t="s">
        <v>7413</v>
      </c>
      <c r="N525" s="15" t="s">
        <v>7414</v>
      </c>
      <c r="O525" s="15" t="s">
        <v>7415</v>
      </c>
    </row>
    <row r="526" spans="1:15" x14ac:dyDescent="0.25">
      <c r="A526" t="s">
        <v>44</v>
      </c>
      <c r="B526" s="15" t="s">
        <v>7416</v>
      </c>
      <c r="C526" t="s">
        <v>556</v>
      </c>
      <c r="D526" s="15" t="s">
        <v>7417</v>
      </c>
      <c r="E526" s="15" t="s">
        <v>7418</v>
      </c>
      <c r="F526" s="15" t="s">
        <v>7419</v>
      </c>
      <c r="G526" s="15" t="s">
        <v>7420</v>
      </c>
      <c r="H526" s="15" t="s">
        <v>7421</v>
      </c>
      <c r="I526" s="15" t="s">
        <v>7422</v>
      </c>
      <c r="J526" s="15" t="s">
        <v>7423</v>
      </c>
      <c r="K526" s="15" t="s">
        <v>7424</v>
      </c>
      <c r="L526" s="15" t="s">
        <v>7425</v>
      </c>
      <c r="M526" s="15" t="s">
        <v>7426</v>
      </c>
      <c r="N526" s="15" t="s">
        <v>7427</v>
      </c>
      <c r="O526" s="15" t="s">
        <v>7428</v>
      </c>
    </row>
    <row r="527" spans="1:15" x14ac:dyDescent="0.25">
      <c r="A527" t="s">
        <v>44</v>
      </c>
      <c r="B527" s="15" t="s">
        <v>7429</v>
      </c>
      <c r="C527" t="s">
        <v>557</v>
      </c>
      <c r="D527" s="15" t="s">
        <v>7430</v>
      </c>
      <c r="E527" s="15" t="s">
        <v>7431</v>
      </c>
      <c r="F527" s="15" t="s">
        <v>7432</v>
      </c>
      <c r="G527" s="15" t="s">
        <v>7433</v>
      </c>
      <c r="H527" s="15" t="s">
        <v>7434</v>
      </c>
      <c r="I527" s="15" t="s">
        <v>7435</v>
      </c>
      <c r="J527" s="15" t="s">
        <v>7436</v>
      </c>
      <c r="K527" s="15" t="s">
        <v>7437</v>
      </c>
      <c r="L527" s="15" t="s">
        <v>7438</v>
      </c>
      <c r="M527" s="15" t="s">
        <v>7439</v>
      </c>
      <c r="N527" s="15" t="s">
        <v>7440</v>
      </c>
      <c r="O527" s="15" t="s">
        <v>7441</v>
      </c>
    </row>
    <row r="528" spans="1:15" x14ac:dyDescent="0.25">
      <c r="A528" t="s">
        <v>44</v>
      </c>
      <c r="B528" s="15" t="s">
        <v>7442</v>
      </c>
      <c r="C528" t="s">
        <v>558</v>
      </c>
      <c r="D528" s="15" t="s">
        <v>7443</v>
      </c>
      <c r="E528" s="15" t="s">
        <v>7444</v>
      </c>
      <c r="F528" s="15" t="s">
        <v>7445</v>
      </c>
      <c r="G528" s="15" t="s">
        <v>7446</v>
      </c>
      <c r="H528" s="15" t="s">
        <v>7447</v>
      </c>
      <c r="I528" s="15" t="s">
        <v>7448</v>
      </c>
      <c r="J528" s="15" t="s">
        <v>7449</v>
      </c>
      <c r="K528" s="15" t="s">
        <v>7450</v>
      </c>
      <c r="L528" s="15" t="s">
        <v>7451</v>
      </c>
      <c r="M528" s="15" t="s">
        <v>7452</v>
      </c>
      <c r="N528" s="15" t="s">
        <v>7453</v>
      </c>
      <c r="O528" s="15" t="s">
        <v>7454</v>
      </c>
    </row>
    <row r="529" spans="1:15" x14ac:dyDescent="0.25">
      <c r="A529" t="s">
        <v>44</v>
      </c>
      <c r="B529" s="15" t="s">
        <v>7455</v>
      </c>
      <c r="C529" t="s">
        <v>559</v>
      </c>
      <c r="D529" s="15" t="s">
        <v>7456</v>
      </c>
      <c r="E529" s="15" t="s">
        <v>7457</v>
      </c>
      <c r="F529" s="15" t="s">
        <v>7458</v>
      </c>
      <c r="G529" s="15" t="s">
        <v>7459</v>
      </c>
      <c r="H529" s="15" t="s">
        <v>7460</v>
      </c>
      <c r="I529" s="15" t="s">
        <v>7461</v>
      </c>
      <c r="J529" s="15" t="s">
        <v>7462</v>
      </c>
      <c r="K529" s="15" t="s">
        <v>7463</v>
      </c>
      <c r="L529" s="15" t="s">
        <v>7464</v>
      </c>
      <c r="M529" s="15" t="s">
        <v>7465</v>
      </c>
      <c r="N529" s="15" t="s">
        <v>7466</v>
      </c>
      <c r="O529" s="15" t="s">
        <v>7467</v>
      </c>
    </row>
    <row r="530" spans="1:15" x14ac:dyDescent="0.25">
      <c r="A530" t="s">
        <v>44</v>
      </c>
      <c r="B530" s="15" t="s">
        <v>7468</v>
      </c>
      <c r="C530" t="s">
        <v>560</v>
      </c>
      <c r="D530" s="15" t="s">
        <v>7469</v>
      </c>
      <c r="E530" s="15" t="s">
        <v>7470</v>
      </c>
      <c r="F530" s="15" t="s">
        <v>7471</v>
      </c>
      <c r="G530" s="15" t="s">
        <v>7472</v>
      </c>
      <c r="H530" s="15" t="s">
        <v>7473</v>
      </c>
      <c r="I530" s="15" t="s">
        <v>7474</v>
      </c>
      <c r="J530" s="15" t="s">
        <v>7475</v>
      </c>
      <c r="K530" s="15" t="s">
        <v>7476</v>
      </c>
      <c r="L530" s="15" t="s">
        <v>7477</v>
      </c>
      <c r="M530" s="15" t="s">
        <v>7478</v>
      </c>
      <c r="N530" s="15" t="s">
        <v>7479</v>
      </c>
      <c r="O530" s="15" t="s">
        <v>7480</v>
      </c>
    </row>
    <row r="531" spans="1:15" x14ac:dyDescent="0.25">
      <c r="A531" t="s">
        <v>44</v>
      </c>
      <c r="B531" s="15" t="s">
        <v>7481</v>
      </c>
      <c r="C531" t="s">
        <v>561</v>
      </c>
      <c r="D531" s="15" t="s">
        <v>7482</v>
      </c>
      <c r="E531" s="15" t="s">
        <v>7483</v>
      </c>
      <c r="F531" s="15" t="s">
        <v>7484</v>
      </c>
      <c r="G531" s="15" t="s">
        <v>7485</v>
      </c>
      <c r="H531" s="15" t="s">
        <v>7486</v>
      </c>
      <c r="I531" s="15" t="s">
        <v>7487</v>
      </c>
      <c r="J531" s="15" t="s">
        <v>7488</v>
      </c>
      <c r="K531" s="15" t="s">
        <v>7489</v>
      </c>
      <c r="L531" s="15" t="s">
        <v>7490</v>
      </c>
      <c r="M531" s="15" t="s">
        <v>7491</v>
      </c>
      <c r="N531" s="15" t="s">
        <v>7492</v>
      </c>
      <c r="O531" s="15" t="s">
        <v>7493</v>
      </c>
    </row>
    <row r="532" spans="1:15" x14ac:dyDescent="0.25">
      <c r="A532" t="s">
        <v>44</v>
      </c>
      <c r="B532" s="15" t="s">
        <v>7494</v>
      </c>
      <c r="C532" t="s">
        <v>562</v>
      </c>
      <c r="D532" s="15" t="s">
        <v>7495</v>
      </c>
      <c r="E532" s="15" t="s">
        <v>7496</v>
      </c>
      <c r="F532" s="15" t="s">
        <v>7497</v>
      </c>
      <c r="G532" s="15" t="s">
        <v>7498</v>
      </c>
      <c r="H532" s="15" t="s">
        <v>7499</v>
      </c>
      <c r="I532" s="15" t="s">
        <v>7500</v>
      </c>
      <c r="J532" s="15" t="s">
        <v>7501</v>
      </c>
      <c r="K532" s="15" t="s">
        <v>7502</v>
      </c>
      <c r="L532" s="15" t="s">
        <v>7503</v>
      </c>
      <c r="M532" s="15" t="s">
        <v>7504</v>
      </c>
      <c r="N532" s="15" t="s">
        <v>7505</v>
      </c>
      <c r="O532" s="15" t="s">
        <v>7506</v>
      </c>
    </row>
    <row r="533" spans="1:15" x14ac:dyDescent="0.25">
      <c r="A533" t="s">
        <v>44</v>
      </c>
      <c r="B533" s="15" t="s">
        <v>7507</v>
      </c>
      <c r="C533" t="s">
        <v>563</v>
      </c>
      <c r="D533" s="15" t="s">
        <v>7508</v>
      </c>
      <c r="E533" s="15" t="s">
        <v>7509</v>
      </c>
      <c r="F533" s="15" t="s">
        <v>7510</v>
      </c>
      <c r="G533" s="15" t="s">
        <v>7511</v>
      </c>
      <c r="H533" s="15" t="s">
        <v>7512</v>
      </c>
      <c r="I533" s="15" t="s">
        <v>7513</v>
      </c>
      <c r="J533" s="15" t="s">
        <v>7514</v>
      </c>
      <c r="K533" s="15" t="s">
        <v>7515</v>
      </c>
      <c r="L533" s="15" t="s">
        <v>7516</v>
      </c>
      <c r="M533" s="15" t="s">
        <v>7517</v>
      </c>
      <c r="N533" s="15" t="s">
        <v>7518</v>
      </c>
      <c r="O533" s="15" t="s">
        <v>7519</v>
      </c>
    </row>
    <row r="534" spans="1:15" x14ac:dyDescent="0.25">
      <c r="A534" t="s">
        <v>44</v>
      </c>
      <c r="B534" s="15" t="s">
        <v>7520</v>
      </c>
      <c r="C534" t="s">
        <v>564</v>
      </c>
      <c r="D534" s="15" t="s">
        <v>7521</v>
      </c>
      <c r="E534" s="15" t="s">
        <v>7522</v>
      </c>
      <c r="F534" s="15" t="s">
        <v>7523</v>
      </c>
      <c r="G534" s="15" t="s">
        <v>7524</v>
      </c>
      <c r="H534" s="15" t="s">
        <v>7525</v>
      </c>
      <c r="I534" s="15" t="s">
        <v>7526</v>
      </c>
      <c r="J534" s="15" t="s">
        <v>7527</v>
      </c>
      <c r="K534" s="15" t="s">
        <v>7528</v>
      </c>
      <c r="L534" s="15" t="s">
        <v>7529</v>
      </c>
      <c r="M534" s="15" t="s">
        <v>7530</v>
      </c>
      <c r="N534" s="15" t="s">
        <v>7531</v>
      </c>
      <c r="O534" s="15" t="s">
        <v>7532</v>
      </c>
    </row>
    <row r="535" spans="1:15" x14ac:dyDescent="0.25">
      <c r="A535" t="s">
        <v>44</v>
      </c>
      <c r="B535" s="15" t="s">
        <v>7533</v>
      </c>
      <c r="C535" t="s">
        <v>565</v>
      </c>
      <c r="D535" s="15" t="s">
        <v>7534</v>
      </c>
      <c r="E535" s="15" t="s">
        <v>7535</v>
      </c>
      <c r="F535" s="15" t="s">
        <v>7536</v>
      </c>
      <c r="G535" s="15" t="s">
        <v>7537</v>
      </c>
      <c r="H535" s="15" t="s">
        <v>7538</v>
      </c>
      <c r="I535" s="15" t="s">
        <v>7539</v>
      </c>
      <c r="J535" s="15" t="s">
        <v>7540</v>
      </c>
      <c r="K535" s="15" t="s">
        <v>7541</v>
      </c>
      <c r="L535" s="15" t="s">
        <v>7542</v>
      </c>
      <c r="M535" s="15" t="s">
        <v>7543</v>
      </c>
      <c r="N535" s="15" t="s">
        <v>7544</v>
      </c>
      <c r="O535" s="15" t="s">
        <v>7545</v>
      </c>
    </row>
    <row r="536" spans="1:15" x14ac:dyDescent="0.25">
      <c r="A536" t="s">
        <v>44</v>
      </c>
      <c r="B536" s="15" t="s">
        <v>7546</v>
      </c>
      <c r="C536" t="s">
        <v>566</v>
      </c>
      <c r="D536" s="15" t="s">
        <v>7547</v>
      </c>
      <c r="E536" s="15" t="s">
        <v>7548</v>
      </c>
      <c r="F536" s="15" t="s">
        <v>7549</v>
      </c>
      <c r="G536" s="15" t="s">
        <v>7550</v>
      </c>
      <c r="H536" s="15" t="s">
        <v>7551</v>
      </c>
      <c r="I536" s="15" t="s">
        <v>7552</v>
      </c>
      <c r="J536" s="15" t="s">
        <v>7553</v>
      </c>
      <c r="K536" s="15" t="s">
        <v>7554</v>
      </c>
      <c r="L536" s="15" t="s">
        <v>7555</v>
      </c>
      <c r="M536" s="15" t="s">
        <v>7556</v>
      </c>
      <c r="N536" s="15" t="s">
        <v>7557</v>
      </c>
      <c r="O536" s="15" t="s">
        <v>7558</v>
      </c>
    </row>
    <row r="537" spans="1:15" x14ac:dyDescent="0.25">
      <c r="A537" t="s">
        <v>44</v>
      </c>
      <c r="B537" s="15" t="s">
        <v>7559</v>
      </c>
      <c r="C537" t="s">
        <v>567</v>
      </c>
      <c r="D537" s="15" t="s">
        <v>7560</v>
      </c>
      <c r="E537" s="15" t="s">
        <v>7561</v>
      </c>
      <c r="F537" s="15" t="s">
        <v>7562</v>
      </c>
      <c r="G537" s="15" t="s">
        <v>7563</v>
      </c>
      <c r="H537" s="15" t="s">
        <v>7564</v>
      </c>
      <c r="I537" s="15" t="s">
        <v>7565</v>
      </c>
      <c r="J537" s="15" t="s">
        <v>7566</v>
      </c>
      <c r="K537" s="15" t="s">
        <v>7567</v>
      </c>
      <c r="L537" s="15" t="s">
        <v>7568</v>
      </c>
      <c r="M537" s="15" t="s">
        <v>7569</v>
      </c>
      <c r="N537" s="15" t="s">
        <v>7570</v>
      </c>
      <c r="O537" s="15" t="s">
        <v>7571</v>
      </c>
    </row>
    <row r="538" spans="1:15" x14ac:dyDescent="0.25">
      <c r="A538" t="s">
        <v>44</v>
      </c>
      <c r="B538" s="15" t="s">
        <v>7572</v>
      </c>
      <c r="C538" t="s">
        <v>568</v>
      </c>
      <c r="D538" s="15" t="s">
        <v>7573</v>
      </c>
      <c r="E538" s="15" t="s">
        <v>7574</v>
      </c>
      <c r="F538" s="15" t="s">
        <v>7575</v>
      </c>
      <c r="G538" s="15" t="s">
        <v>7576</v>
      </c>
      <c r="H538" s="15" t="s">
        <v>7577</v>
      </c>
      <c r="I538" s="15" t="s">
        <v>7578</v>
      </c>
      <c r="J538" s="15" t="s">
        <v>7579</v>
      </c>
      <c r="K538" s="15" t="s">
        <v>7580</v>
      </c>
      <c r="L538" s="15" t="s">
        <v>7581</v>
      </c>
      <c r="M538" s="15" t="s">
        <v>7582</v>
      </c>
      <c r="N538" s="15" t="s">
        <v>7583</v>
      </c>
      <c r="O538" s="15" t="s">
        <v>7584</v>
      </c>
    </row>
    <row r="539" spans="1:15" x14ac:dyDescent="0.25">
      <c r="A539" t="s">
        <v>44</v>
      </c>
      <c r="B539" s="15" t="s">
        <v>7585</v>
      </c>
      <c r="C539" t="s">
        <v>569</v>
      </c>
      <c r="D539" s="15" t="s">
        <v>7586</v>
      </c>
      <c r="E539" s="15" t="s">
        <v>7587</v>
      </c>
      <c r="F539" s="15" t="s">
        <v>7588</v>
      </c>
      <c r="G539" s="15" t="s">
        <v>7589</v>
      </c>
      <c r="H539" s="15" t="s">
        <v>7590</v>
      </c>
      <c r="I539" s="15" t="s">
        <v>7591</v>
      </c>
      <c r="J539" s="15" t="s">
        <v>7592</v>
      </c>
      <c r="K539" s="15" t="s">
        <v>7593</v>
      </c>
      <c r="L539" s="15" t="s">
        <v>7594</v>
      </c>
      <c r="M539" s="15" t="s">
        <v>7595</v>
      </c>
      <c r="N539" s="15" t="s">
        <v>7596</v>
      </c>
      <c r="O539" s="15" t="s">
        <v>7597</v>
      </c>
    </row>
    <row r="540" spans="1:15" x14ac:dyDescent="0.25">
      <c r="A540" t="s">
        <v>44</v>
      </c>
      <c r="B540" s="15" t="s">
        <v>7598</v>
      </c>
      <c r="C540" t="s">
        <v>570</v>
      </c>
      <c r="D540" s="15" t="s">
        <v>7599</v>
      </c>
      <c r="E540" s="15" t="s">
        <v>7600</v>
      </c>
      <c r="F540" s="15" t="s">
        <v>7601</v>
      </c>
      <c r="G540" s="15" t="s">
        <v>7602</v>
      </c>
      <c r="H540" s="15" t="s">
        <v>7603</v>
      </c>
      <c r="I540" s="15" t="s">
        <v>7604</v>
      </c>
      <c r="J540" s="15" t="s">
        <v>7605</v>
      </c>
      <c r="K540" s="15" t="s">
        <v>7606</v>
      </c>
      <c r="L540" s="15" t="s">
        <v>7607</v>
      </c>
      <c r="M540" s="15" t="s">
        <v>7608</v>
      </c>
      <c r="N540" s="15" t="s">
        <v>7609</v>
      </c>
      <c r="O540" s="15" t="s">
        <v>7610</v>
      </c>
    </row>
    <row r="541" spans="1:15" x14ac:dyDescent="0.25">
      <c r="A541" t="s">
        <v>44</v>
      </c>
      <c r="B541" s="15" t="s">
        <v>7611</v>
      </c>
      <c r="C541" t="s">
        <v>571</v>
      </c>
      <c r="D541" s="15" t="s">
        <v>7612</v>
      </c>
      <c r="E541" s="15" t="s">
        <v>7613</v>
      </c>
      <c r="F541" s="15" t="s">
        <v>7614</v>
      </c>
      <c r="G541" s="15" t="s">
        <v>7615</v>
      </c>
      <c r="H541" s="15" t="s">
        <v>7616</v>
      </c>
      <c r="I541" s="15" t="s">
        <v>7617</v>
      </c>
      <c r="J541" s="15" t="s">
        <v>7618</v>
      </c>
      <c r="K541" s="15" t="s">
        <v>7619</v>
      </c>
      <c r="L541" s="15" t="s">
        <v>7620</v>
      </c>
      <c r="M541" s="15" t="s">
        <v>7621</v>
      </c>
      <c r="N541" s="15" t="s">
        <v>7622</v>
      </c>
      <c r="O541" s="15" t="s">
        <v>7623</v>
      </c>
    </row>
    <row r="542" spans="1:15" x14ac:dyDescent="0.25">
      <c r="A542" t="s">
        <v>44</v>
      </c>
      <c r="B542" s="15" t="s">
        <v>7624</v>
      </c>
      <c r="C542" t="s">
        <v>572</v>
      </c>
      <c r="D542" s="15" t="s">
        <v>7625</v>
      </c>
      <c r="E542" s="15" t="s">
        <v>7626</v>
      </c>
      <c r="F542" s="15" t="s">
        <v>7627</v>
      </c>
      <c r="G542" s="15" t="s">
        <v>7628</v>
      </c>
      <c r="H542" s="15" t="s">
        <v>7629</v>
      </c>
      <c r="I542" s="15" t="s">
        <v>7630</v>
      </c>
      <c r="J542" s="15" t="s">
        <v>7631</v>
      </c>
      <c r="K542" s="15" t="s">
        <v>7632</v>
      </c>
      <c r="L542" s="15" t="s">
        <v>7633</v>
      </c>
      <c r="M542" s="15" t="s">
        <v>7634</v>
      </c>
      <c r="N542" s="15" t="s">
        <v>7635</v>
      </c>
      <c r="O542" s="15" t="s">
        <v>7636</v>
      </c>
    </row>
    <row r="543" spans="1:15" x14ac:dyDescent="0.25">
      <c r="A543" t="s">
        <v>44</v>
      </c>
      <c r="B543" s="15" t="s">
        <v>7637</v>
      </c>
      <c r="C543" t="s">
        <v>573</v>
      </c>
      <c r="D543" s="15" t="s">
        <v>7638</v>
      </c>
      <c r="E543" s="15" t="s">
        <v>7639</v>
      </c>
      <c r="F543" s="15" t="s">
        <v>7640</v>
      </c>
      <c r="G543" s="15" t="s">
        <v>7641</v>
      </c>
      <c r="H543" s="15" t="s">
        <v>7642</v>
      </c>
      <c r="I543" s="15" t="s">
        <v>7643</v>
      </c>
      <c r="J543" s="15" t="s">
        <v>7644</v>
      </c>
      <c r="K543" s="15" t="s">
        <v>7645</v>
      </c>
      <c r="L543" s="15" t="s">
        <v>7646</v>
      </c>
      <c r="M543" s="15" t="s">
        <v>7647</v>
      </c>
      <c r="N543" s="15" t="s">
        <v>7648</v>
      </c>
      <c r="O543" s="15" t="s">
        <v>7649</v>
      </c>
    </row>
    <row r="544" spans="1:15" x14ac:dyDescent="0.25">
      <c r="A544" t="s">
        <v>44</v>
      </c>
      <c r="B544" s="15" t="s">
        <v>7650</v>
      </c>
      <c r="C544" t="s">
        <v>574</v>
      </c>
      <c r="D544" s="15" t="s">
        <v>7651</v>
      </c>
      <c r="E544" s="15" t="s">
        <v>7652</v>
      </c>
      <c r="F544" s="15" t="s">
        <v>7653</v>
      </c>
      <c r="G544" s="15" t="s">
        <v>7654</v>
      </c>
      <c r="H544" s="15" t="s">
        <v>7655</v>
      </c>
      <c r="I544" s="15" t="s">
        <v>7656</v>
      </c>
      <c r="J544" s="15" t="s">
        <v>7657</v>
      </c>
      <c r="K544" s="15" t="s">
        <v>7658</v>
      </c>
      <c r="L544" s="15" t="s">
        <v>7659</v>
      </c>
      <c r="M544" s="15" t="s">
        <v>7660</v>
      </c>
      <c r="N544" s="15" t="s">
        <v>7661</v>
      </c>
      <c r="O544" s="15" t="s">
        <v>7662</v>
      </c>
    </row>
    <row r="545" spans="1:15" x14ac:dyDescent="0.25">
      <c r="A545" t="s">
        <v>44</v>
      </c>
      <c r="B545" s="15" t="s">
        <v>7663</v>
      </c>
      <c r="C545" t="s">
        <v>575</v>
      </c>
      <c r="D545" s="15" t="s">
        <v>7664</v>
      </c>
      <c r="E545" s="15" t="s">
        <v>7665</v>
      </c>
      <c r="F545" s="15" t="s">
        <v>7666</v>
      </c>
      <c r="G545" s="15" t="s">
        <v>7667</v>
      </c>
      <c r="H545" s="15" t="s">
        <v>7668</v>
      </c>
      <c r="I545" s="15" t="s">
        <v>7669</v>
      </c>
      <c r="J545" s="15" t="s">
        <v>7670</v>
      </c>
      <c r="K545" s="15" t="s">
        <v>7671</v>
      </c>
      <c r="L545" s="15" t="s">
        <v>7672</v>
      </c>
      <c r="M545" s="15" t="s">
        <v>7673</v>
      </c>
      <c r="N545" s="15" t="s">
        <v>7674</v>
      </c>
      <c r="O545" s="15" t="s">
        <v>7675</v>
      </c>
    </row>
    <row r="546" spans="1:15" x14ac:dyDescent="0.25">
      <c r="A546" t="s">
        <v>44</v>
      </c>
      <c r="B546" s="15" t="s">
        <v>7676</v>
      </c>
      <c r="C546" t="s">
        <v>576</v>
      </c>
      <c r="D546" s="15" t="s">
        <v>7677</v>
      </c>
      <c r="E546" s="15" t="s">
        <v>7678</v>
      </c>
      <c r="F546" s="15" t="s">
        <v>7679</v>
      </c>
      <c r="G546" s="15" t="s">
        <v>7680</v>
      </c>
      <c r="H546" s="15" t="s">
        <v>7681</v>
      </c>
      <c r="I546" s="15" t="s">
        <v>7682</v>
      </c>
      <c r="J546" s="15" t="s">
        <v>7683</v>
      </c>
      <c r="K546" s="15" t="s">
        <v>7684</v>
      </c>
      <c r="L546" s="15" t="s">
        <v>7685</v>
      </c>
      <c r="M546" s="15" t="s">
        <v>7686</v>
      </c>
      <c r="N546" s="15" t="s">
        <v>7687</v>
      </c>
      <c r="O546" s="15" t="s">
        <v>7688</v>
      </c>
    </row>
    <row r="547" spans="1:15" x14ac:dyDescent="0.25">
      <c r="A547" t="s">
        <v>44</v>
      </c>
      <c r="B547" s="15" t="s">
        <v>7689</v>
      </c>
      <c r="C547" t="s">
        <v>577</v>
      </c>
      <c r="D547" s="15" t="s">
        <v>7690</v>
      </c>
      <c r="E547" s="15" t="s">
        <v>7691</v>
      </c>
      <c r="F547" s="15" t="s">
        <v>7692</v>
      </c>
      <c r="G547" s="15" t="s">
        <v>7693</v>
      </c>
      <c r="H547" s="15" t="s">
        <v>7694</v>
      </c>
      <c r="I547" s="15" t="s">
        <v>7695</v>
      </c>
      <c r="J547" s="15" t="s">
        <v>7696</v>
      </c>
      <c r="K547" s="15" t="s">
        <v>7697</v>
      </c>
      <c r="L547" s="15" t="s">
        <v>7698</v>
      </c>
      <c r="M547" s="15" t="s">
        <v>7699</v>
      </c>
      <c r="N547" s="15" t="s">
        <v>7700</v>
      </c>
      <c r="O547" s="15" t="s">
        <v>7701</v>
      </c>
    </row>
    <row r="548" spans="1:15" x14ac:dyDescent="0.25">
      <c r="A548" t="s">
        <v>44</v>
      </c>
      <c r="B548" s="15" t="s">
        <v>7702</v>
      </c>
      <c r="C548" t="s">
        <v>578</v>
      </c>
      <c r="D548" s="15" t="s">
        <v>7703</v>
      </c>
      <c r="E548" s="15" t="s">
        <v>7704</v>
      </c>
      <c r="F548" s="15" t="s">
        <v>7705</v>
      </c>
      <c r="G548" s="15" t="s">
        <v>7706</v>
      </c>
      <c r="H548" s="15" t="s">
        <v>7707</v>
      </c>
      <c r="I548" s="15" t="s">
        <v>7708</v>
      </c>
      <c r="J548" s="15" t="s">
        <v>7709</v>
      </c>
      <c r="K548" s="15" t="s">
        <v>7710</v>
      </c>
      <c r="L548" s="15" t="s">
        <v>7711</v>
      </c>
      <c r="M548" s="15" t="s">
        <v>7712</v>
      </c>
      <c r="N548" s="15" t="s">
        <v>7713</v>
      </c>
      <c r="O548" s="15" t="s">
        <v>7714</v>
      </c>
    </row>
    <row r="549" spans="1:15" x14ac:dyDescent="0.25">
      <c r="A549" t="s">
        <v>44</v>
      </c>
      <c r="B549" s="15" t="s">
        <v>7715</v>
      </c>
      <c r="C549" t="s">
        <v>579</v>
      </c>
      <c r="D549" s="15" t="s">
        <v>7716</v>
      </c>
      <c r="E549" s="15" t="s">
        <v>7717</v>
      </c>
      <c r="F549" s="15" t="s">
        <v>7718</v>
      </c>
      <c r="G549" s="15" t="s">
        <v>7719</v>
      </c>
      <c r="H549" s="15" t="s">
        <v>7720</v>
      </c>
      <c r="I549" s="15" t="s">
        <v>7721</v>
      </c>
      <c r="J549" s="15" t="s">
        <v>7722</v>
      </c>
      <c r="K549" s="15" t="s">
        <v>7723</v>
      </c>
      <c r="L549" s="15" t="s">
        <v>7724</v>
      </c>
      <c r="M549" s="15" t="s">
        <v>7725</v>
      </c>
      <c r="N549" s="15" t="s">
        <v>7726</v>
      </c>
      <c r="O549" s="15" t="s">
        <v>7727</v>
      </c>
    </row>
    <row r="550" spans="1:15" x14ac:dyDescent="0.25">
      <c r="A550" t="s">
        <v>44</v>
      </c>
      <c r="B550" s="15" t="s">
        <v>7728</v>
      </c>
      <c r="C550" t="s">
        <v>580</v>
      </c>
      <c r="D550" s="15" t="s">
        <v>7729</v>
      </c>
      <c r="E550" s="15" t="s">
        <v>7730</v>
      </c>
      <c r="F550" s="15" t="s">
        <v>7731</v>
      </c>
      <c r="G550" s="15" t="s">
        <v>7732</v>
      </c>
      <c r="H550" s="15" t="s">
        <v>7733</v>
      </c>
      <c r="I550" s="15" t="s">
        <v>7734</v>
      </c>
      <c r="J550" s="15" t="s">
        <v>7735</v>
      </c>
      <c r="K550" s="15" t="s">
        <v>7736</v>
      </c>
      <c r="L550" s="15" t="s">
        <v>7737</v>
      </c>
      <c r="M550" s="15" t="s">
        <v>7738</v>
      </c>
      <c r="N550" s="15" t="s">
        <v>7739</v>
      </c>
      <c r="O550" s="15" t="s">
        <v>7740</v>
      </c>
    </row>
    <row r="551" spans="1:15" x14ac:dyDescent="0.25">
      <c r="A551" t="s">
        <v>44</v>
      </c>
      <c r="B551" s="15" t="s">
        <v>7741</v>
      </c>
      <c r="C551" t="s">
        <v>581</v>
      </c>
      <c r="D551" s="15" t="s">
        <v>7742</v>
      </c>
      <c r="E551" s="15" t="s">
        <v>7743</v>
      </c>
      <c r="F551" s="15" t="s">
        <v>7744</v>
      </c>
      <c r="G551" s="15" t="s">
        <v>7745</v>
      </c>
      <c r="H551" s="15" t="s">
        <v>7746</v>
      </c>
      <c r="I551" s="15" t="s">
        <v>7747</v>
      </c>
      <c r="J551" s="15" t="s">
        <v>7748</v>
      </c>
      <c r="K551" s="15" t="s">
        <v>7749</v>
      </c>
      <c r="L551" s="15" t="s">
        <v>7750</v>
      </c>
      <c r="M551" s="15" t="s">
        <v>7751</v>
      </c>
      <c r="N551" s="15" t="s">
        <v>7752</v>
      </c>
      <c r="O551" s="15" t="s">
        <v>7753</v>
      </c>
    </row>
    <row r="552" spans="1:15" x14ac:dyDescent="0.25">
      <c r="A552" t="s">
        <v>44</v>
      </c>
      <c r="B552" s="15" t="s">
        <v>7754</v>
      </c>
      <c r="C552" t="s">
        <v>582</v>
      </c>
      <c r="D552" s="15" t="s">
        <v>7755</v>
      </c>
      <c r="E552" s="15" t="s">
        <v>7756</v>
      </c>
      <c r="F552" s="15" t="s">
        <v>7757</v>
      </c>
      <c r="G552" s="15" t="s">
        <v>7758</v>
      </c>
      <c r="H552" s="15" t="s">
        <v>7759</v>
      </c>
      <c r="I552" s="15" t="s">
        <v>7760</v>
      </c>
      <c r="J552" s="15" t="s">
        <v>7761</v>
      </c>
      <c r="K552" s="15" t="s">
        <v>7762</v>
      </c>
      <c r="L552" s="15" t="s">
        <v>7763</v>
      </c>
      <c r="M552" s="15" t="s">
        <v>7764</v>
      </c>
      <c r="N552" s="15" t="s">
        <v>7765</v>
      </c>
      <c r="O552" s="15" t="s">
        <v>7766</v>
      </c>
    </row>
    <row r="553" spans="1:15" x14ac:dyDescent="0.25">
      <c r="A553" t="s">
        <v>44</v>
      </c>
      <c r="B553" s="15" t="s">
        <v>7767</v>
      </c>
      <c r="C553" t="s">
        <v>583</v>
      </c>
      <c r="D553" s="15" t="s">
        <v>7768</v>
      </c>
      <c r="E553" s="15" t="s">
        <v>7769</v>
      </c>
      <c r="F553" s="15" t="s">
        <v>7770</v>
      </c>
      <c r="G553" s="15" t="s">
        <v>7771</v>
      </c>
      <c r="H553" s="15" t="s">
        <v>7772</v>
      </c>
      <c r="I553" s="15" t="s">
        <v>7773</v>
      </c>
      <c r="J553" s="15" t="s">
        <v>7774</v>
      </c>
      <c r="K553" s="15" t="s">
        <v>7775</v>
      </c>
      <c r="L553" s="15" t="s">
        <v>7776</v>
      </c>
      <c r="M553" s="15" t="s">
        <v>7777</v>
      </c>
      <c r="N553" s="15" t="s">
        <v>7778</v>
      </c>
      <c r="O553" s="15" t="s">
        <v>7779</v>
      </c>
    </row>
    <row r="554" spans="1:15" x14ac:dyDescent="0.25">
      <c r="A554" t="s">
        <v>44</v>
      </c>
      <c r="B554" s="15" t="s">
        <v>7780</v>
      </c>
      <c r="C554" t="s">
        <v>584</v>
      </c>
      <c r="D554" s="15" t="s">
        <v>7781</v>
      </c>
      <c r="E554" s="15" t="s">
        <v>7782</v>
      </c>
      <c r="F554" s="15" t="s">
        <v>7783</v>
      </c>
      <c r="G554" s="15" t="s">
        <v>7784</v>
      </c>
      <c r="H554" s="15" t="s">
        <v>7785</v>
      </c>
      <c r="I554" s="15" t="s">
        <v>7786</v>
      </c>
      <c r="J554" s="15" t="s">
        <v>7787</v>
      </c>
      <c r="K554" s="15" t="s">
        <v>7788</v>
      </c>
      <c r="L554" s="15" t="s">
        <v>7789</v>
      </c>
      <c r="M554" s="15" t="s">
        <v>7790</v>
      </c>
      <c r="N554" s="15" t="s">
        <v>7791</v>
      </c>
      <c r="O554" s="15" t="s">
        <v>7792</v>
      </c>
    </row>
    <row r="555" spans="1:15" x14ac:dyDescent="0.25">
      <c r="A555" t="s">
        <v>44</v>
      </c>
      <c r="B555" s="15" t="s">
        <v>7793</v>
      </c>
      <c r="C555" t="s">
        <v>585</v>
      </c>
      <c r="D555" s="15" t="s">
        <v>7794</v>
      </c>
      <c r="E555" s="15" t="s">
        <v>7795</v>
      </c>
      <c r="F555" s="15" t="s">
        <v>7796</v>
      </c>
      <c r="G555" s="15" t="s">
        <v>7797</v>
      </c>
      <c r="H555" s="15" t="s">
        <v>7798</v>
      </c>
      <c r="I555" s="15" t="s">
        <v>7799</v>
      </c>
      <c r="J555" s="15" t="s">
        <v>7800</v>
      </c>
      <c r="K555" s="15" t="s">
        <v>7801</v>
      </c>
      <c r="L555" s="15" t="s">
        <v>7802</v>
      </c>
      <c r="M555" s="15" t="s">
        <v>7803</v>
      </c>
      <c r="N555" s="15" t="s">
        <v>7804</v>
      </c>
      <c r="O555" s="15" t="s">
        <v>7805</v>
      </c>
    </row>
    <row r="556" spans="1:15" x14ac:dyDescent="0.25">
      <c r="A556" t="s">
        <v>44</v>
      </c>
      <c r="B556" s="15" t="s">
        <v>7806</v>
      </c>
      <c r="C556" t="s">
        <v>586</v>
      </c>
      <c r="D556" s="15" t="s">
        <v>7807</v>
      </c>
      <c r="E556" s="15" t="s">
        <v>7808</v>
      </c>
      <c r="F556" s="15" t="s">
        <v>7809</v>
      </c>
      <c r="G556" s="15" t="s">
        <v>7810</v>
      </c>
      <c r="H556" s="15" t="s">
        <v>7811</v>
      </c>
      <c r="I556" s="15" t="s">
        <v>7812</v>
      </c>
      <c r="J556" s="15" t="s">
        <v>7813</v>
      </c>
      <c r="K556" s="15" t="s">
        <v>7814</v>
      </c>
      <c r="L556" s="15" t="s">
        <v>7815</v>
      </c>
      <c r="M556" s="15" t="s">
        <v>7816</v>
      </c>
      <c r="N556" s="15" t="s">
        <v>7817</v>
      </c>
      <c r="O556" s="15" t="s">
        <v>7818</v>
      </c>
    </row>
    <row r="557" spans="1:15" x14ac:dyDescent="0.25">
      <c r="A557" t="s">
        <v>44</v>
      </c>
      <c r="B557" s="15" t="s">
        <v>7819</v>
      </c>
      <c r="C557" t="s">
        <v>587</v>
      </c>
      <c r="D557" s="15" t="s">
        <v>7820</v>
      </c>
      <c r="E557" s="15" t="s">
        <v>7821</v>
      </c>
      <c r="F557" s="15" t="s">
        <v>7822</v>
      </c>
      <c r="G557" s="15" t="s">
        <v>7823</v>
      </c>
      <c r="H557" s="15" t="s">
        <v>7824</v>
      </c>
      <c r="I557" s="15" t="s">
        <v>7825</v>
      </c>
      <c r="J557" s="15" t="s">
        <v>7826</v>
      </c>
      <c r="K557" s="15" t="s">
        <v>7827</v>
      </c>
      <c r="L557" s="15" t="s">
        <v>7828</v>
      </c>
      <c r="M557" s="15" t="s">
        <v>7829</v>
      </c>
      <c r="N557" s="15" t="s">
        <v>7830</v>
      </c>
      <c r="O557" s="15" t="s">
        <v>7831</v>
      </c>
    </row>
    <row r="558" spans="1:15" x14ac:dyDescent="0.25">
      <c r="A558" t="s">
        <v>44</v>
      </c>
      <c r="B558" s="15" t="s">
        <v>7832</v>
      </c>
      <c r="C558" t="s">
        <v>588</v>
      </c>
      <c r="D558" s="15" t="s">
        <v>7833</v>
      </c>
      <c r="E558" s="15" t="s">
        <v>7834</v>
      </c>
      <c r="F558" s="15" t="s">
        <v>7835</v>
      </c>
      <c r="G558" s="15" t="s">
        <v>7836</v>
      </c>
      <c r="H558" s="15" t="s">
        <v>7837</v>
      </c>
      <c r="I558" s="15" t="s">
        <v>7838</v>
      </c>
      <c r="J558" s="15" t="s">
        <v>7839</v>
      </c>
      <c r="K558" s="15" t="s">
        <v>7840</v>
      </c>
      <c r="L558" s="15" t="s">
        <v>7841</v>
      </c>
      <c r="M558" s="15" t="s">
        <v>7842</v>
      </c>
      <c r="N558" s="15" t="s">
        <v>7843</v>
      </c>
      <c r="O558" s="15" t="s">
        <v>7844</v>
      </c>
    </row>
    <row r="559" spans="1:15" x14ac:dyDescent="0.25">
      <c r="A559" t="s">
        <v>44</v>
      </c>
      <c r="B559" s="15" t="s">
        <v>7845</v>
      </c>
      <c r="C559" t="s">
        <v>589</v>
      </c>
      <c r="D559" s="15" t="s">
        <v>7846</v>
      </c>
      <c r="E559" s="15" t="s">
        <v>7847</v>
      </c>
      <c r="F559" s="15" t="s">
        <v>7848</v>
      </c>
      <c r="G559" s="15" t="s">
        <v>7849</v>
      </c>
      <c r="H559" s="15" t="s">
        <v>7850</v>
      </c>
      <c r="I559" s="15" t="s">
        <v>7851</v>
      </c>
      <c r="J559" s="15" t="s">
        <v>7852</v>
      </c>
      <c r="K559" s="15" t="s">
        <v>7853</v>
      </c>
      <c r="L559" s="15" t="s">
        <v>7854</v>
      </c>
      <c r="M559" s="15" t="s">
        <v>7855</v>
      </c>
      <c r="N559" s="15" t="s">
        <v>7856</v>
      </c>
      <c r="O559" s="15" t="s">
        <v>7857</v>
      </c>
    </row>
    <row r="560" spans="1:15" x14ac:dyDescent="0.25">
      <c r="A560" t="s">
        <v>44</v>
      </c>
      <c r="B560" s="15" t="s">
        <v>7858</v>
      </c>
      <c r="C560" t="s">
        <v>590</v>
      </c>
      <c r="D560" s="15" t="s">
        <v>7859</v>
      </c>
      <c r="E560" s="15" t="s">
        <v>7860</v>
      </c>
      <c r="F560" s="15" t="s">
        <v>7861</v>
      </c>
      <c r="G560" s="15" t="s">
        <v>7862</v>
      </c>
      <c r="H560" s="15" t="s">
        <v>7863</v>
      </c>
      <c r="I560" s="15" t="s">
        <v>7864</v>
      </c>
      <c r="J560" s="15" t="s">
        <v>7865</v>
      </c>
      <c r="K560" s="15" t="s">
        <v>7866</v>
      </c>
      <c r="L560" s="15" t="s">
        <v>7867</v>
      </c>
      <c r="M560" s="15" t="s">
        <v>7868</v>
      </c>
      <c r="N560" s="15" t="s">
        <v>7869</v>
      </c>
      <c r="O560" s="15" t="s">
        <v>7870</v>
      </c>
    </row>
    <row r="561" spans="1:15" x14ac:dyDescent="0.25">
      <c r="A561" t="s">
        <v>44</v>
      </c>
      <c r="B561" s="15" t="s">
        <v>7871</v>
      </c>
      <c r="C561" t="s">
        <v>591</v>
      </c>
      <c r="D561" s="15" t="s">
        <v>7872</v>
      </c>
      <c r="E561" s="15" t="s">
        <v>7873</v>
      </c>
      <c r="F561" s="15" t="s">
        <v>7874</v>
      </c>
      <c r="G561" s="15" t="s">
        <v>7875</v>
      </c>
      <c r="H561" s="15" t="s">
        <v>7876</v>
      </c>
      <c r="I561" s="15" t="s">
        <v>7877</v>
      </c>
      <c r="J561" s="15" t="s">
        <v>7878</v>
      </c>
      <c r="K561" s="15" t="s">
        <v>7879</v>
      </c>
      <c r="L561" s="15" t="s">
        <v>7880</v>
      </c>
      <c r="M561" s="15" t="s">
        <v>7881</v>
      </c>
      <c r="N561" s="15" t="s">
        <v>7882</v>
      </c>
      <c r="O561" s="15" t="s">
        <v>7883</v>
      </c>
    </row>
    <row r="562" spans="1:15" x14ac:dyDescent="0.25">
      <c r="A562" t="s">
        <v>44</v>
      </c>
      <c r="B562" s="15" t="s">
        <v>7884</v>
      </c>
      <c r="C562" t="s">
        <v>592</v>
      </c>
      <c r="D562" s="15" t="s">
        <v>7885</v>
      </c>
      <c r="E562" s="15" t="s">
        <v>7886</v>
      </c>
      <c r="F562" s="15" t="s">
        <v>7887</v>
      </c>
      <c r="G562" s="15" t="s">
        <v>7888</v>
      </c>
      <c r="H562" s="15" t="s">
        <v>7889</v>
      </c>
      <c r="I562" s="15" t="s">
        <v>7890</v>
      </c>
      <c r="J562" s="15" t="s">
        <v>7891</v>
      </c>
      <c r="K562" s="15" t="s">
        <v>7892</v>
      </c>
      <c r="L562" s="15" t="s">
        <v>7893</v>
      </c>
      <c r="M562" s="15" t="s">
        <v>7894</v>
      </c>
      <c r="N562" s="15" t="s">
        <v>7895</v>
      </c>
      <c r="O562" s="15" t="s">
        <v>7896</v>
      </c>
    </row>
    <row r="563" spans="1:15" x14ac:dyDescent="0.25">
      <c r="A563" t="s">
        <v>44</v>
      </c>
      <c r="B563" s="15" t="s">
        <v>7897</v>
      </c>
      <c r="C563" t="s">
        <v>593</v>
      </c>
      <c r="D563" s="15" t="s">
        <v>7898</v>
      </c>
      <c r="E563" s="15" t="s">
        <v>7899</v>
      </c>
      <c r="F563" s="15" t="s">
        <v>7900</v>
      </c>
      <c r="G563" s="15" t="s">
        <v>7901</v>
      </c>
      <c r="H563" s="15" t="s">
        <v>7902</v>
      </c>
      <c r="I563" s="15" t="s">
        <v>7903</v>
      </c>
      <c r="J563" s="15" t="s">
        <v>7904</v>
      </c>
      <c r="K563" s="15" t="s">
        <v>7905</v>
      </c>
      <c r="L563" s="15" t="s">
        <v>7906</v>
      </c>
      <c r="M563" s="15" t="s">
        <v>7907</v>
      </c>
      <c r="N563" s="15" t="s">
        <v>7908</v>
      </c>
      <c r="O563" s="15" t="s">
        <v>7909</v>
      </c>
    </row>
    <row r="564" spans="1:15" x14ac:dyDescent="0.25">
      <c r="A564" t="s">
        <v>44</v>
      </c>
      <c r="B564" s="15" t="s">
        <v>7910</v>
      </c>
      <c r="C564" t="s">
        <v>594</v>
      </c>
      <c r="D564" s="15" t="s">
        <v>7911</v>
      </c>
      <c r="E564" s="15" t="s">
        <v>7912</v>
      </c>
      <c r="F564" s="15" t="s">
        <v>7913</v>
      </c>
      <c r="G564" s="15" t="s">
        <v>7914</v>
      </c>
      <c r="H564" s="15" t="s">
        <v>7915</v>
      </c>
      <c r="I564" s="15" t="s">
        <v>7916</v>
      </c>
      <c r="J564" s="15" t="s">
        <v>7917</v>
      </c>
      <c r="K564" s="15" t="s">
        <v>7918</v>
      </c>
      <c r="L564" s="15" t="s">
        <v>7919</v>
      </c>
      <c r="M564" s="15" t="s">
        <v>7920</v>
      </c>
      <c r="N564" s="15" t="s">
        <v>7921</v>
      </c>
      <c r="O564" s="15" t="s">
        <v>7922</v>
      </c>
    </row>
    <row r="565" spans="1:15" x14ac:dyDescent="0.25">
      <c r="A565" t="s">
        <v>44</v>
      </c>
      <c r="B565" s="15" t="s">
        <v>7923</v>
      </c>
      <c r="C565" t="s">
        <v>595</v>
      </c>
      <c r="D565" s="15" t="s">
        <v>7924</v>
      </c>
      <c r="E565" s="15" t="s">
        <v>7925</v>
      </c>
      <c r="F565" s="15" t="s">
        <v>7926</v>
      </c>
      <c r="G565" s="15" t="s">
        <v>7927</v>
      </c>
      <c r="H565" s="15" t="s">
        <v>7928</v>
      </c>
      <c r="I565" s="15" t="s">
        <v>7929</v>
      </c>
      <c r="J565" s="15" t="s">
        <v>7930</v>
      </c>
      <c r="K565" s="15" t="s">
        <v>7931</v>
      </c>
      <c r="L565" s="15" t="s">
        <v>7932</v>
      </c>
      <c r="M565" s="15" t="s">
        <v>7933</v>
      </c>
      <c r="N565" s="15" t="s">
        <v>7934</v>
      </c>
      <c r="O565" s="15" t="s">
        <v>7935</v>
      </c>
    </row>
    <row r="566" spans="1:15" x14ac:dyDescent="0.25">
      <c r="A566" t="s">
        <v>44</v>
      </c>
      <c r="B566" s="15" t="s">
        <v>7936</v>
      </c>
      <c r="C566" t="s">
        <v>596</v>
      </c>
      <c r="D566" s="15" t="s">
        <v>7937</v>
      </c>
      <c r="E566" s="15" t="s">
        <v>7938</v>
      </c>
      <c r="F566" s="15" t="s">
        <v>7939</v>
      </c>
      <c r="G566" s="15" t="s">
        <v>7940</v>
      </c>
      <c r="H566" s="15" t="s">
        <v>7941</v>
      </c>
      <c r="I566" s="15" t="s">
        <v>7942</v>
      </c>
      <c r="J566" s="15" t="s">
        <v>7943</v>
      </c>
      <c r="K566" s="15" t="s">
        <v>7944</v>
      </c>
      <c r="L566" s="15" t="s">
        <v>7945</v>
      </c>
      <c r="M566" s="15" t="s">
        <v>7946</v>
      </c>
      <c r="N566" s="15" t="s">
        <v>7947</v>
      </c>
      <c r="O566" s="15" t="s">
        <v>7948</v>
      </c>
    </row>
    <row r="567" spans="1:15" x14ac:dyDescent="0.25">
      <c r="A567" t="s">
        <v>44</v>
      </c>
      <c r="B567" s="15" t="s">
        <v>7949</v>
      </c>
      <c r="C567" t="s">
        <v>597</v>
      </c>
      <c r="D567" s="15" t="s">
        <v>7950</v>
      </c>
      <c r="E567" s="15" t="s">
        <v>7951</v>
      </c>
      <c r="F567" s="15" t="s">
        <v>7952</v>
      </c>
      <c r="G567" s="15" t="s">
        <v>7953</v>
      </c>
      <c r="H567" s="15" t="s">
        <v>7954</v>
      </c>
      <c r="I567" s="15" t="s">
        <v>7955</v>
      </c>
      <c r="J567" s="15" t="s">
        <v>7956</v>
      </c>
      <c r="K567" s="15" t="s">
        <v>7957</v>
      </c>
      <c r="L567" s="15" t="s">
        <v>7958</v>
      </c>
      <c r="M567" s="15" t="s">
        <v>7959</v>
      </c>
      <c r="N567" s="15" t="s">
        <v>7960</v>
      </c>
      <c r="O567" s="15" t="s">
        <v>7961</v>
      </c>
    </row>
    <row r="568" spans="1:15" x14ac:dyDescent="0.25">
      <c r="A568" t="s">
        <v>44</v>
      </c>
      <c r="B568" s="15" t="s">
        <v>7962</v>
      </c>
      <c r="C568" t="s">
        <v>598</v>
      </c>
      <c r="D568" s="15" t="s">
        <v>7963</v>
      </c>
      <c r="E568" s="15" t="s">
        <v>7964</v>
      </c>
      <c r="F568" s="15" t="s">
        <v>7965</v>
      </c>
      <c r="G568" s="15" t="s">
        <v>7966</v>
      </c>
      <c r="H568" s="15" t="s">
        <v>7967</v>
      </c>
      <c r="I568" s="15" t="s">
        <v>7968</v>
      </c>
      <c r="J568" s="15" t="s">
        <v>7969</v>
      </c>
      <c r="K568" s="15" t="s">
        <v>7970</v>
      </c>
      <c r="L568" s="15" t="s">
        <v>7971</v>
      </c>
      <c r="M568" s="15" t="s">
        <v>7972</v>
      </c>
      <c r="N568" s="15" t="s">
        <v>7973</v>
      </c>
      <c r="O568" s="15" t="s">
        <v>7974</v>
      </c>
    </row>
    <row r="569" spans="1:15" x14ac:dyDescent="0.25">
      <c r="A569" t="s">
        <v>44</v>
      </c>
      <c r="B569" s="15" t="s">
        <v>7975</v>
      </c>
      <c r="C569" t="s">
        <v>599</v>
      </c>
      <c r="D569" s="15" t="s">
        <v>7976</v>
      </c>
      <c r="E569" s="15" t="s">
        <v>7977</v>
      </c>
      <c r="F569" s="15" t="s">
        <v>7978</v>
      </c>
      <c r="G569" s="15" t="s">
        <v>7979</v>
      </c>
      <c r="H569" s="15" t="s">
        <v>7980</v>
      </c>
      <c r="I569" s="15" t="s">
        <v>7981</v>
      </c>
      <c r="J569" s="15" t="s">
        <v>7982</v>
      </c>
      <c r="K569" s="15" t="s">
        <v>7983</v>
      </c>
      <c r="L569" s="15" t="s">
        <v>7984</v>
      </c>
      <c r="M569" s="15" t="s">
        <v>7985</v>
      </c>
      <c r="N569" s="15" t="s">
        <v>7986</v>
      </c>
      <c r="O569" s="15" t="s">
        <v>7987</v>
      </c>
    </row>
    <row r="570" spans="1:15" x14ac:dyDescent="0.25">
      <c r="A570" t="s">
        <v>44</v>
      </c>
      <c r="B570" s="15" t="s">
        <v>7988</v>
      </c>
      <c r="C570" t="s">
        <v>600</v>
      </c>
      <c r="D570" s="15" t="s">
        <v>7989</v>
      </c>
      <c r="E570" s="15" t="s">
        <v>7990</v>
      </c>
      <c r="F570" s="15" t="s">
        <v>7991</v>
      </c>
      <c r="G570" s="15" t="s">
        <v>7992</v>
      </c>
      <c r="H570" s="15" t="s">
        <v>7993</v>
      </c>
      <c r="I570" s="15" t="s">
        <v>7994</v>
      </c>
      <c r="J570" s="15" t="s">
        <v>7995</v>
      </c>
      <c r="K570" s="15" t="s">
        <v>7996</v>
      </c>
      <c r="L570" s="15" t="s">
        <v>7997</v>
      </c>
      <c r="M570" s="15" t="s">
        <v>7998</v>
      </c>
      <c r="N570" s="15" t="s">
        <v>7999</v>
      </c>
      <c r="O570" s="15" t="s">
        <v>8000</v>
      </c>
    </row>
    <row r="571" spans="1:15" x14ac:dyDescent="0.25">
      <c r="A571" t="s">
        <v>44</v>
      </c>
      <c r="B571" s="15" t="s">
        <v>8001</v>
      </c>
      <c r="C571" t="s">
        <v>601</v>
      </c>
      <c r="D571" s="15" t="s">
        <v>8002</v>
      </c>
      <c r="E571" s="15" t="s">
        <v>8003</v>
      </c>
      <c r="F571" s="15" t="s">
        <v>8004</v>
      </c>
      <c r="G571" s="15" t="s">
        <v>8005</v>
      </c>
      <c r="H571" s="15" t="s">
        <v>8006</v>
      </c>
      <c r="I571" s="15" t="s">
        <v>8007</v>
      </c>
      <c r="J571" s="15" t="s">
        <v>8008</v>
      </c>
      <c r="K571" s="15" t="s">
        <v>8009</v>
      </c>
      <c r="L571" s="15" t="s">
        <v>8010</v>
      </c>
      <c r="M571" s="15" t="s">
        <v>8011</v>
      </c>
      <c r="N571" s="15" t="s">
        <v>8012</v>
      </c>
      <c r="O571" s="15" t="s">
        <v>8013</v>
      </c>
    </row>
    <row r="572" spans="1:15" x14ac:dyDescent="0.25">
      <c r="A572" t="s">
        <v>44</v>
      </c>
      <c r="B572" s="15" t="s">
        <v>8014</v>
      </c>
      <c r="C572" t="s">
        <v>602</v>
      </c>
      <c r="D572" s="15" t="s">
        <v>8015</v>
      </c>
      <c r="E572" s="15" t="s">
        <v>8016</v>
      </c>
      <c r="F572" s="15" t="s">
        <v>8017</v>
      </c>
      <c r="G572" s="15" t="s">
        <v>8018</v>
      </c>
      <c r="H572" s="15" t="s">
        <v>8019</v>
      </c>
      <c r="I572" s="15" t="s">
        <v>8020</v>
      </c>
      <c r="J572" s="15" t="s">
        <v>8021</v>
      </c>
      <c r="K572" s="15" t="s">
        <v>8022</v>
      </c>
      <c r="L572" s="15" t="s">
        <v>8023</v>
      </c>
      <c r="M572" s="15" t="s">
        <v>8024</v>
      </c>
      <c r="N572" s="15" t="s">
        <v>8025</v>
      </c>
      <c r="O572" s="15" t="s">
        <v>8026</v>
      </c>
    </row>
    <row r="573" spans="1:15" x14ac:dyDescent="0.25">
      <c r="A573" t="s">
        <v>44</v>
      </c>
      <c r="B573" s="15" t="s">
        <v>8027</v>
      </c>
      <c r="C573" t="s">
        <v>603</v>
      </c>
      <c r="D573" s="15" t="s">
        <v>8028</v>
      </c>
      <c r="E573" s="15" t="s">
        <v>8029</v>
      </c>
      <c r="F573" s="15" t="s">
        <v>8030</v>
      </c>
      <c r="G573" s="15" t="s">
        <v>8031</v>
      </c>
      <c r="H573" s="15" t="s">
        <v>8032</v>
      </c>
      <c r="I573" s="15" t="s">
        <v>8033</v>
      </c>
      <c r="J573" s="15" t="s">
        <v>8034</v>
      </c>
      <c r="K573" s="15" t="s">
        <v>8035</v>
      </c>
      <c r="L573" s="15" t="s">
        <v>8036</v>
      </c>
      <c r="M573" s="15" t="s">
        <v>8037</v>
      </c>
      <c r="N573" s="15" t="s">
        <v>8038</v>
      </c>
      <c r="O573" s="15" t="s">
        <v>8039</v>
      </c>
    </row>
    <row r="574" spans="1:15" x14ac:dyDescent="0.25">
      <c r="A574" t="s">
        <v>44</v>
      </c>
      <c r="B574" s="15" t="s">
        <v>8040</v>
      </c>
      <c r="C574" t="s">
        <v>604</v>
      </c>
      <c r="D574" s="15" t="s">
        <v>8041</v>
      </c>
      <c r="E574" s="15" t="s">
        <v>8042</v>
      </c>
      <c r="F574" s="15" t="s">
        <v>8043</v>
      </c>
      <c r="G574" s="15" t="s">
        <v>8044</v>
      </c>
      <c r="H574" s="15" t="s">
        <v>8045</v>
      </c>
      <c r="I574" s="15" t="s">
        <v>8046</v>
      </c>
      <c r="J574" s="15" t="s">
        <v>8047</v>
      </c>
      <c r="K574" s="15" t="s">
        <v>8048</v>
      </c>
      <c r="L574" s="15" t="s">
        <v>8049</v>
      </c>
      <c r="M574" s="15" t="s">
        <v>8050</v>
      </c>
      <c r="N574" s="15" t="s">
        <v>8051</v>
      </c>
      <c r="O574" s="15" t="s">
        <v>8052</v>
      </c>
    </row>
    <row r="575" spans="1:15" x14ac:dyDescent="0.25">
      <c r="A575" t="s">
        <v>44</v>
      </c>
      <c r="B575" s="15" t="s">
        <v>8053</v>
      </c>
      <c r="C575" t="s">
        <v>605</v>
      </c>
      <c r="D575" s="15" t="s">
        <v>8054</v>
      </c>
      <c r="E575" s="15" t="s">
        <v>8055</v>
      </c>
      <c r="F575" s="15" t="s">
        <v>8056</v>
      </c>
      <c r="G575" s="15" t="s">
        <v>8057</v>
      </c>
      <c r="H575" s="15" t="s">
        <v>8058</v>
      </c>
      <c r="I575" s="15" t="s">
        <v>8059</v>
      </c>
      <c r="J575" s="15" t="s">
        <v>8060</v>
      </c>
      <c r="K575" s="15" t="s">
        <v>8061</v>
      </c>
      <c r="L575" s="15" t="s">
        <v>8062</v>
      </c>
      <c r="M575" s="15" t="s">
        <v>8063</v>
      </c>
      <c r="N575" s="15" t="s">
        <v>8064</v>
      </c>
      <c r="O575" s="15" t="s">
        <v>8065</v>
      </c>
    </row>
    <row r="576" spans="1:15" x14ac:dyDescent="0.25">
      <c r="A576" t="s">
        <v>44</v>
      </c>
      <c r="B576" s="15" t="s">
        <v>8066</v>
      </c>
      <c r="C576" t="s">
        <v>606</v>
      </c>
      <c r="D576" s="15" t="s">
        <v>8067</v>
      </c>
      <c r="E576" s="15" t="s">
        <v>8068</v>
      </c>
      <c r="F576" s="15" t="s">
        <v>8069</v>
      </c>
      <c r="G576" s="15" t="s">
        <v>8070</v>
      </c>
      <c r="H576" s="15" t="s">
        <v>8071</v>
      </c>
      <c r="I576" s="15" t="s">
        <v>8072</v>
      </c>
      <c r="J576" s="15" t="s">
        <v>8073</v>
      </c>
      <c r="K576" s="15" t="s">
        <v>8074</v>
      </c>
      <c r="L576" s="15" t="s">
        <v>8075</v>
      </c>
      <c r="M576" s="15" t="s">
        <v>8076</v>
      </c>
      <c r="N576" s="15" t="s">
        <v>8077</v>
      </c>
      <c r="O576" s="15" t="s">
        <v>8078</v>
      </c>
    </row>
    <row r="577" spans="1:15" x14ac:dyDescent="0.25">
      <c r="A577" t="s">
        <v>44</v>
      </c>
      <c r="B577" s="15" t="s">
        <v>8079</v>
      </c>
      <c r="C577" t="s">
        <v>607</v>
      </c>
      <c r="D577" s="15" t="s">
        <v>8080</v>
      </c>
      <c r="E577" s="15" t="s">
        <v>8081</v>
      </c>
      <c r="F577" s="15" t="s">
        <v>8082</v>
      </c>
      <c r="G577" s="15" t="s">
        <v>8083</v>
      </c>
      <c r="H577" s="15" t="s">
        <v>8084</v>
      </c>
      <c r="I577" s="15" t="s">
        <v>8085</v>
      </c>
      <c r="J577" s="15" t="s">
        <v>8086</v>
      </c>
      <c r="K577" s="15" t="s">
        <v>8087</v>
      </c>
      <c r="L577" s="15" t="s">
        <v>8088</v>
      </c>
      <c r="M577" s="15" t="s">
        <v>8089</v>
      </c>
      <c r="N577" s="15" t="s">
        <v>8090</v>
      </c>
      <c r="O577" s="15" t="s">
        <v>8091</v>
      </c>
    </row>
    <row r="578" spans="1:15" x14ac:dyDescent="0.25">
      <c r="A578" t="s">
        <v>44</v>
      </c>
      <c r="B578" s="15" t="s">
        <v>8092</v>
      </c>
      <c r="C578" t="s">
        <v>608</v>
      </c>
      <c r="D578" s="15" t="s">
        <v>8093</v>
      </c>
      <c r="E578" s="15" t="s">
        <v>8094</v>
      </c>
      <c r="F578" s="15" t="s">
        <v>8095</v>
      </c>
      <c r="G578" s="15" t="s">
        <v>8096</v>
      </c>
      <c r="H578" s="15" t="s">
        <v>8097</v>
      </c>
      <c r="I578" s="15" t="s">
        <v>8098</v>
      </c>
      <c r="J578" s="15" t="s">
        <v>8099</v>
      </c>
      <c r="K578" s="15" t="s">
        <v>8100</v>
      </c>
      <c r="L578" s="15" t="s">
        <v>8101</v>
      </c>
      <c r="M578" s="15" t="s">
        <v>8102</v>
      </c>
      <c r="N578" s="15" t="s">
        <v>8103</v>
      </c>
      <c r="O578" s="15" t="s">
        <v>8104</v>
      </c>
    </row>
    <row r="579" spans="1:15" x14ac:dyDescent="0.25">
      <c r="A579" t="s">
        <v>44</v>
      </c>
      <c r="B579" s="15" t="s">
        <v>8105</v>
      </c>
      <c r="C579" t="s">
        <v>609</v>
      </c>
      <c r="D579" s="15" t="s">
        <v>8106</v>
      </c>
      <c r="E579" s="15" t="s">
        <v>8107</v>
      </c>
      <c r="F579" s="15" t="s">
        <v>8108</v>
      </c>
      <c r="G579" s="15" t="s">
        <v>8109</v>
      </c>
      <c r="H579" s="15" t="s">
        <v>8110</v>
      </c>
      <c r="I579" s="15" t="s">
        <v>8111</v>
      </c>
      <c r="J579" s="15" t="s">
        <v>8112</v>
      </c>
      <c r="K579" s="15" t="s">
        <v>8113</v>
      </c>
      <c r="L579" s="15" t="s">
        <v>8114</v>
      </c>
      <c r="M579" s="15" t="s">
        <v>8115</v>
      </c>
      <c r="N579" s="15" t="s">
        <v>8116</v>
      </c>
      <c r="O579" s="15" t="s">
        <v>8117</v>
      </c>
    </row>
    <row r="580" spans="1:15" x14ac:dyDescent="0.25">
      <c r="A580" t="s">
        <v>44</v>
      </c>
      <c r="B580" s="15" t="s">
        <v>8118</v>
      </c>
      <c r="C580" t="s">
        <v>610</v>
      </c>
      <c r="D580" s="15" t="s">
        <v>8119</v>
      </c>
      <c r="E580" s="15" t="s">
        <v>8120</v>
      </c>
      <c r="F580" s="15" t="s">
        <v>8121</v>
      </c>
      <c r="G580" s="15" t="s">
        <v>8122</v>
      </c>
      <c r="H580" s="15" t="s">
        <v>8123</v>
      </c>
      <c r="I580" s="15" t="s">
        <v>8124</v>
      </c>
      <c r="J580" s="15" t="s">
        <v>8125</v>
      </c>
      <c r="K580" s="15" t="s">
        <v>8126</v>
      </c>
      <c r="L580" s="15" t="s">
        <v>8127</v>
      </c>
      <c r="M580" s="15" t="s">
        <v>8128</v>
      </c>
      <c r="N580" s="15" t="s">
        <v>8129</v>
      </c>
      <c r="O580" s="15" t="s">
        <v>8130</v>
      </c>
    </row>
    <row r="581" spans="1:15" x14ac:dyDescent="0.25">
      <c r="A581" t="s">
        <v>44</v>
      </c>
      <c r="B581" s="15" t="s">
        <v>8131</v>
      </c>
      <c r="C581" t="s">
        <v>611</v>
      </c>
      <c r="D581" s="15" t="s">
        <v>8132</v>
      </c>
      <c r="E581" s="15" t="s">
        <v>8133</v>
      </c>
      <c r="F581" s="15" t="s">
        <v>8134</v>
      </c>
      <c r="G581" s="15" t="s">
        <v>8135</v>
      </c>
      <c r="H581" s="15" t="s">
        <v>8136</v>
      </c>
      <c r="I581" s="15" t="s">
        <v>8137</v>
      </c>
      <c r="J581" s="15" t="s">
        <v>8138</v>
      </c>
      <c r="K581" s="15" t="s">
        <v>8139</v>
      </c>
      <c r="L581" s="15" t="s">
        <v>8140</v>
      </c>
      <c r="M581" s="15" t="s">
        <v>8141</v>
      </c>
      <c r="N581" s="15" t="s">
        <v>8142</v>
      </c>
      <c r="O581" s="15" t="s">
        <v>8143</v>
      </c>
    </row>
    <row r="582" spans="1:15" x14ac:dyDescent="0.25">
      <c r="A582" t="s">
        <v>44</v>
      </c>
      <c r="B582" s="15" t="s">
        <v>8144</v>
      </c>
      <c r="C582" t="s">
        <v>612</v>
      </c>
      <c r="D582" s="15" t="s">
        <v>8145</v>
      </c>
      <c r="E582" s="15" t="s">
        <v>8146</v>
      </c>
      <c r="F582" s="15" t="s">
        <v>8147</v>
      </c>
      <c r="G582" s="15" t="s">
        <v>8148</v>
      </c>
      <c r="H582" s="15" t="s">
        <v>8149</v>
      </c>
      <c r="I582" s="15" t="s">
        <v>8150</v>
      </c>
      <c r="J582" s="15" t="s">
        <v>8151</v>
      </c>
      <c r="K582" s="15" t="s">
        <v>8152</v>
      </c>
      <c r="L582" s="15" t="s">
        <v>8153</v>
      </c>
      <c r="M582" s="15" t="s">
        <v>8154</v>
      </c>
      <c r="N582" s="15" t="s">
        <v>8155</v>
      </c>
      <c r="O582" s="15" t="s">
        <v>8156</v>
      </c>
    </row>
    <row r="583" spans="1:15" x14ac:dyDescent="0.25">
      <c r="A583" t="s">
        <v>44</v>
      </c>
      <c r="B583" s="15" t="s">
        <v>8157</v>
      </c>
      <c r="C583" t="s">
        <v>613</v>
      </c>
      <c r="D583" s="15" t="s">
        <v>8158</v>
      </c>
      <c r="E583" s="15" t="s">
        <v>8159</v>
      </c>
      <c r="F583" s="15" t="s">
        <v>8160</v>
      </c>
      <c r="G583" s="15" t="s">
        <v>8161</v>
      </c>
      <c r="H583" s="15" t="s">
        <v>8162</v>
      </c>
      <c r="I583" s="15" t="s">
        <v>8163</v>
      </c>
      <c r="J583" s="15" t="s">
        <v>8164</v>
      </c>
      <c r="K583" s="15" t="s">
        <v>8165</v>
      </c>
      <c r="L583" s="15" t="s">
        <v>8166</v>
      </c>
      <c r="M583" s="15" t="s">
        <v>8167</v>
      </c>
      <c r="N583" s="15" t="s">
        <v>8168</v>
      </c>
      <c r="O583" s="15" t="s">
        <v>8169</v>
      </c>
    </row>
    <row r="584" spans="1:15" x14ac:dyDescent="0.25">
      <c r="A584" t="s">
        <v>44</v>
      </c>
      <c r="B584" s="15" t="s">
        <v>8170</v>
      </c>
      <c r="C584" t="s">
        <v>614</v>
      </c>
      <c r="D584" s="15" t="s">
        <v>8171</v>
      </c>
      <c r="E584" s="15" t="s">
        <v>8172</v>
      </c>
      <c r="F584" s="15" t="s">
        <v>8173</v>
      </c>
      <c r="G584" s="15" t="s">
        <v>8174</v>
      </c>
      <c r="H584" s="15" t="s">
        <v>8175</v>
      </c>
      <c r="I584" s="15" t="s">
        <v>8176</v>
      </c>
      <c r="J584" s="15" t="s">
        <v>8177</v>
      </c>
      <c r="K584" s="15" t="s">
        <v>8178</v>
      </c>
      <c r="L584" s="15" t="s">
        <v>8179</v>
      </c>
      <c r="M584" s="15" t="s">
        <v>8180</v>
      </c>
      <c r="N584" s="15" t="s">
        <v>8181</v>
      </c>
      <c r="O584" s="15" t="s">
        <v>8182</v>
      </c>
    </row>
    <row r="585" spans="1:15" x14ac:dyDescent="0.25">
      <c r="A585" t="s">
        <v>44</v>
      </c>
      <c r="B585" s="15" t="s">
        <v>8183</v>
      </c>
      <c r="C585" t="s">
        <v>615</v>
      </c>
      <c r="D585" s="15" t="s">
        <v>8184</v>
      </c>
      <c r="E585" s="15" t="s">
        <v>8185</v>
      </c>
      <c r="F585" s="15" t="s">
        <v>8186</v>
      </c>
      <c r="G585" s="15" t="s">
        <v>8187</v>
      </c>
      <c r="H585" s="15" t="s">
        <v>8188</v>
      </c>
      <c r="I585" s="15" t="s">
        <v>8189</v>
      </c>
      <c r="J585" s="15" t="s">
        <v>8190</v>
      </c>
      <c r="K585" s="15" t="s">
        <v>8191</v>
      </c>
      <c r="L585" s="15" t="s">
        <v>8192</v>
      </c>
      <c r="M585" s="15" t="s">
        <v>8193</v>
      </c>
      <c r="N585" s="15" t="s">
        <v>8194</v>
      </c>
      <c r="O585" s="15" t="s">
        <v>8195</v>
      </c>
    </row>
    <row r="586" spans="1:15" x14ac:dyDescent="0.25">
      <c r="A586" t="s">
        <v>44</v>
      </c>
      <c r="B586" s="15" t="s">
        <v>8196</v>
      </c>
      <c r="C586" t="s">
        <v>616</v>
      </c>
      <c r="D586" s="15" t="s">
        <v>8197</v>
      </c>
      <c r="E586" s="15" t="s">
        <v>8198</v>
      </c>
      <c r="F586" s="15" t="s">
        <v>8199</v>
      </c>
      <c r="G586" s="15" t="s">
        <v>8200</v>
      </c>
      <c r="H586" s="15" t="s">
        <v>8201</v>
      </c>
      <c r="I586" s="15" t="s">
        <v>8202</v>
      </c>
      <c r="J586" s="15" t="s">
        <v>8203</v>
      </c>
      <c r="K586" s="15" t="s">
        <v>8204</v>
      </c>
      <c r="L586" s="15" t="s">
        <v>8205</v>
      </c>
      <c r="M586" s="15" t="s">
        <v>8206</v>
      </c>
      <c r="N586" s="15" t="s">
        <v>8207</v>
      </c>
      <c r="O586" s="15" t="s">
        <v>8208</v>
      </c>
    </row>
    <row r="587" spans="1:15" x14ac:dyDescent="0.25">
      <c r="A587" t="s">
        <v>44</v>
      </c>
      <c r="B587" s="15" t="s">
        <v>8209</v>
      </c>
      <c r="C587" t="s">
        <v>617</v>
      </c>
      <c r="D587" s="15" t="s">
        <v>8210</v>
      </c>
      <c r="E587" s="15" t="s">
        <v>8211</v>
      </c>
      <c r="F587" s="15" t="s">
        <v>8212</v>
      </c>
      <c r="G587" s="15" t="s">
        <v>8213</v>
      </c>
      <c r="H587" s="15" t="s">
        <v>8214</v>
      </c>
      <c r="I587" s="15" t="s">
        <v>8215</v>
      </c>
      <c r="J587" s="15" t="s">
        <v>8216</v>
      </c>
      <c r="K587" s="15" t="s">
        <v>8217</v>
      </c>
      <c r="L587" s="15" t="s">
        <v>8218</v>
      </c>
      <c r="M587" s="15" t="s">
        <v>8219</v>
      </c>
      <c r="N587" s="15" t="s">
        <v>8220</v>
      </c>
      <c r="O587" s="15" t="s">
        <v>8221</v>
      </c>
    </row>
    <row r="588" spans="1:15" x14ac:dyDescent="0.25">
      <c r="A588" t="s">
        <v>44</v>
      </c>
      <c r="B588" s="15" t="s">
        <v>8222</v>
      </c>
      <c r="C588" t="s">
        <v>618</v>
      </c>
      <c r="D588" s="15" t="s">
        <v>8223</v>
      </c>
      <c r="E588" s="15" t="s">
        <v>8224</v>
      </c>
      <c r="F588" s="15" t="s">
        <v>8225</v>
      </c>
      <c r="G588" s="15" t="s">
        <v>8226</v>
      </c>
      <c r="H588" s="15" t="s">
        <v>8227</v>
      </c>
      <c r="I588" s="15" t="s">
        <v>8228</v>
      </c>
      <c r="J588" s="15" t="s">
        <v>8229</v>
      </c>
      <c r="K588" s="15" t="s">
        <v>8230</v>
      </c>
      <c r="L588" s="15" t="s">
        <v>8231</v>
      </c>
      <c r="M588" s="15" t="s">
        <v>8232</v>
      </c>
      <c r="N588" s="15" t="s">
        <v>8233</v>
      </c>
      <c r="O588" s="15" t="s">
        <v>8234</v>
      </c>
    </row>
    <row r="589" spans="1:15" x14ac:dyDescent="0.25">
      <c r="A589" t="s">
        <v>44</v>
      </c>
      <c r="B589" s="15" t="s">
        <v>8235</v>
      </c>
      <c r="C589" t="s">
        <v>619</v>
      </c>
      <c r="D589" s="15" t="s">
        <v>8236</v>
      </c>
      <c r="E589" s="15" t="s">
        <v>8237</v>
      </c>
      <c r="F589" s="15" t="s">
        <v>8238</v>
      </c>
      <c r="G589" s="15" t="s">
        <v>8239</v>
      </c>
      <c r="H589" s="15" t="s">
        <v>8240</v>
      </c>
      <c r="I589" s="15" t="s">
        <v>8241</v>
      </c>
      <c r="J589" s="15" t="s">
        <v>8242</v>
      </c>
      <c r="K589" s="15" t="s">
        <v>8243</v>
      </c>
      <c r="L589" s="15" t="s">
        <v>8244</v>
      </c>
      <c r="M589" s="15" t="s">
        <v>8245</v>
      </c>
      <c r="N589" s="15" t="s">
        <v>8246</v>
      </c>
      <c r="O589" s="15" t="s">
        <v>8247</v>
      </c>
    </row>
    <row r="590" spans="1:15" x14ac:dyDescent="0.25">
      <c r="A590" t="s">
        <v>44</v>
      </c>
      <c r="B590" s="15" t="s">
        <v>8248</v>
      </c>
      <c r="C590" t="s">
        <v>620</v>
      </c>
      <c r="D590" s="15" t="s">
        <v>8249</v>
      </c>
      <c r="E590" s="15" t="s">
        <v>8250</v>
      </c>
      <c r="F590" s="15" t="s">
        <v>8251</v>
      </c>
      <c r="G590" s="15" t="s">
        <v>8252</v>
      </c>
      <c r="H590" s="15" t="s">
        <v>8253</v>
      </c>
      <c r="I590" s="15" t="s">
        <v>8254</v>
      </c>
      <c r="J590" s="15" t="s">
        <v>8255</v>
      </c>
      <c r="K590" s="15" t="s">
        <v>8256</v>
      </c>
      <c r="L590" s="15" t="s">
        <v>8257</v>
      </c>
      <c r="M590" s="15" t="s">
        <v>8258</v>
      </c>
      <c r="N590" s="15" t="s">
        <v>8259</v>
      </c>
      <c r="O590" s="15" t="s">
        <v>8260</v>
      </c>
    </row>
    <row r="591" spans="1:15" x14ac:dyDescent="0.25">
      <c r="A591" t="s">
        <v>44</v>
      </c>
      <c r="B591" s="15" t="s">
        <v>8261</v>
      </c>
      <c r="C591" t="s">
        <v>621</v>
      </c>
      <c r="D591" s="15" t="s">
        <v>8262</v>
      </c>
      <c r="E591" s="15" t="s">
        <v>8263</v>
      </c>
      <c r="F591" s="15" t="s">
        <v>8264</v>
      </c>
      <c r="G591" s="15" t="s">
        <v>8265</v>
      </c>
      <c r="H591" s="15" t="s">
        <v>8266</v>
      </c>
      <c r="I591" s="15" t="s">
        <v>8267</v>
      </c>
      <c r="J591" s="15" t="s">
        <v>8268</v>
      </c>
      <c r="K591" s="15" t="s">
        <v>8269</v>
      </c>
      <c r="L591" s="15" t="s">
        <v>8270</v>
      </c>
      <c r="M591" s="15" t="s">
        <v>8271</v>
      </c>
      <c r="N591" s="15" t="s">
        <v>8272</v>
      </c>
      <c r="O591" s="15" t="s">
        <v>8273</v>
      </c>
    </row>
    <row r="592" spans="1:15" x14ac:dyDescent="0.25">
      <c r="A592" t="s">
        <v>44</v>
      </c>
      <c r="B592" s="15" t="s">
        <v>8274</v>
      </c>
      <c r="C592" t="s">
        <v>622</v>
      </c>
      <c r="D592" s="15" t="s">
        <v>8275</v>
      </c>
      <c r="E592" s="15" t="s">
        <v>8276</v>
      </c>
      <c r="F592" s="15" t="s">
        <v>8277</v>
      </c>
      <c r="G592" s="15" t="s">
        <v>8278</v>
      </c>
      <c r="H592" s="15" t="s">
        <v>8279</v>
      </c>
      <c r="I592" s="15" t="s">
        <v>8280</v>
      </c>
      <c r="J592" s="15" t="s">
        <v>8281</v>
      </c>
      <c r="K592" s="15" t="s">
        <v>8282</v>
      </c>
      <c r="L592" s="15" t="s">
        <v>8283</v>
      </c>
      <c r="M592" s="15" t="s">
        <v>8284</v>
      </c>
      <c r="N592" s="15" t="s">
        <v>8285</v>
      </c>
      <c r="O592" s="15" t="s">
        <v>8286</v>
      </c>
    </row>
    <row r="593" spans="1:15" x14ac:dyDescent="0.25">
      <c r="A593" t="s">
        <v>44</v>
      </c>
      <c r="B593" s="15" t="s">
        <v>8287</v>
      </c>
      <c r="C593" t="s">
        <v>623</v>
      </c>
      <c r="D593" s="15" t="s">
        <v>8288</v>
      </c>
      <c r="E593" s="15" t="s">
        <v>8289</v>
      </c>
      <c r="F593" s="15" t="s">
        <v>8290</v>
      </c>
      <c r="G593" s="15" t="s">
        <v>8291</v>
      </c>
      <c r="H593" s="15" t="s">
        <v>8292</v>
      </c>
      <c r="I593" s="15" t="s">
        <v>8293</v>
      </c>
      <c r="J593" s="15" t="s">
        <v>8294</v>
      </c>
      <c r="K593" s="15" t="s">
        <v>8295</v>
      </c>
      <c r="L593" s="15" t="s">
        <v>8296</v>
      </c>
      <c r="M593" s="15" t="s">
        <v>8297</v>
      </c>
      <c r="N593" s="15" t="s">
        <v>8298</v>
      </c>
      <c r="O593" s="15" t="s">
        <v>8299</v>
      </c>
    </row>
    <row r="594" spans="1:15" x14ac:dyDescent="0.25">
      <c r="A594" t="s">
        <v>44</v>
      </c>
      <c r="B594" s="15" t="s">
        <v>8300</v>
      </c>
      <c r="C594" t="s">
        <v>624</v>
      </c>
      <c r="D594" s="15" t="s">
        <v>8301</v>
      </c>
      <c r="E594" s="15" t="s">
        <v>8302</v>
      </c>
      <c r="F594" s="15" t="s">
        <v>8303</v>
      </c>
      <c r="G594" s="15" t="s">
        <v>8304</v>
      </c>
      <c r="H594" s="15" t="s">
        <v>8305</v>
      </c>
      <c r="I594" s="15" t="s">
        <v>8306</v>
      </c>
      <c r="J594" s="15" t="s">
        <v>8307</v>
      </c>
      <c r="K594" s="15" t="s">
        <v>8308</v>
      </c>
      <c r="L594" s="15" t="s">
        <v>8309</v>
      </c>
      <c r="M594" s="15" t="s">
        <v>8310</v>
      </c>
      <c r="N594" s="15" t="s">
        <v>8311</v>
      </c>
      <c r="O594" s="15" t="s">
        <v>8312</v>
      </c>
    </row>
    <row r="595" spans="1:15" x14ac:dyDescent="0.25">
      <c r="A595" t="s">
        <v>44</v>
      </c>
      <c r="B595" s="15" t="s">
        <v>8313</v>
      </c>
      <c r="C595" t="s">
        <v>625</v>
      </c>
      <c r="D595" s="15" t="s">
        <v>8314</v>
      </c>
      <c r="E595" s="15" t="s">
        <v>8315</v>
      </c>
      <c r="F595" s="15" t="s">
        <v>8316</v>
      </c>
      <c r="G595" s="15" t="s">
        <v>8317</v>
      </c>
      <c r="H595" s="15" t="s">
        <v>8318</v>
      </c>
      <c r="I595" s="15" t="s">
        <v>8319</v>
      </c>
      <c r="J595" s="15" t="s">
        <v>8320</v>
      </c>
      <c r="K595" s="15" t="s">
        <v>8321</v>
      </c>
      <c r="L595" s="15" t="s">
        <v>8322</v>
      </c>
      <c r="M595" s="15" t="s">
        <v>8323</v>
      </c>
      <c r="N595" s="15" t="s">
        <v>8324</v>
      </c>
      <c r="O595" s="15" t="s">
        <v>8325</v>
      </c>
    </row>
    <row r="596" spans="1:15" x14ac:dyDescent="0.25">
      <c r="A596" t="s">
        <v>44</v>
      </c>
      <c r="B596" s="15" t="s">
        <v>8326</v>
      </c>
      <c r="C596" t="s">
        <v>626</v>
      </c>
      <c r="D596" s="15" t="s">
        <v>8327</v>
      </c>
      <c r="E596" s="15" t="s">
        <v>8328</v>
      </c>
      <c r="F596" s="15" t="s">
        <v>8329</v>
      </c>
      <c r="G596" s="15" t="s">
        <v>8330</v>
      </c>
      <c r="H596" s="15" t="s">
        <v>8331</v>
      </c>
      <c r="I596" s="15" t="s">
        <v>8332</v>
      </c>
      <c r="J596" s="15" t="s">
        <v>8333</v>
      </c>
      <c r="K596" s="15" t="s">
        <v>8334</v>
      </c>
      <c r="L596" s="15" t="s">
        <v>8335</v>
      </c>
      <c r="M596" s="15" t="s">
        <v>8336</v>
      </c>
      <c r="N596" s="15" t="s">
        <v>8337</v>
      </c>
      <c r="O596" s="15" t="s">
        <v>8338</v>
      </c>
    </row>
    <row r="597" spans="1:15" x14ac:dyDescent="0.25">
      <c r="A597" t="s">
        <v>44</v>
      </c>
      <c r="B597" s="15" t="s">
        <v>8339</v>
      </c>
      <c r="C597" t="s">
        <v>627</v>
      </c>
      <c r="D597" s="15" t="s">
        <v>8340</v>
      </c>
      <c r="E597" s="15" t="s">
        <v>8341</v>
      </c>
      <c r="F597" s="15" t="s">
        <v>8342</v>
      </c>
      <c r="G597" s="15" t="s">
        <v>8343</v>
      </c>
      <c r="H597" s="15" t="s">
        <v>8344</v>
      </c>
      <c r="I597" s="15" t="s">
        <v>8345</v>
      </c>
      <c r="J597" s="15" t="s">
        <v>8346</v>
      </c>
      <c r="K597" s="15" t="s">
        <v>8347</v>
      </c>
      <c r="L597" s="15" t="s">
        <v>8348</v>
      </c>
      <c r="M597" s="15" t="s">
        <v>8349</v>
      </c>
      <c r="N597" s="15" t="s">
        <v>8350</v>
      </c>
      <c r="O597" s="15" t="s">
        <v>8351</v>
      </c>
    </row>
    <row r="598" spans="1:15" x14ac:dyDescent="0.25">
      <c r="A598" t="s">
        <v>44</v>
      </c>
      <c r="B598" s="15" t="s">
        <v>8352</v>
      </c>
      <c r="C598" t="s">
        <v>628</v>
      </c>
      <c r="D598" s="15" t="s">
        <v>8353</v>
      </c>
      <c r="E598" s="15" t="s">
        <v>8354</v>
      </c>
      <c r="F598" s="15" t="s">
        <v>8355</v>
      </c>
      <c r="G598" s="15" t="s">
        <v>8356</v>
      </c>
      <c r="H598" s="15" t="s">
        <v>8357</v>
      </c>
      <c r="I598" s="15" t="s">
        <v>8358</v>
      </c>
      <c r="J598" s="15" t="s">
        <v>8359</v>
      </c>
      <c r="K598" s="15" t="s">
        <v>8360</v>
      </c>
      <c r="L598" s="15" t="s">
        <v>8361</v>
      </c>
      <c r="M598" s="15" t="s">
        <v>8362</v>
      </c>
      <c r="N598" s="15" t="s">
        <v>8363</v>
      </c>
      <c r="O598" s="15" t="s">
        <v>8364</v>
      </c>
    </row>
    <row r="599" spans="1:15" x14ac:dyDescent="0.25">
      <c r="A599" t="s">
        <v>44</v>
      </c>
      <c r="B599" s="15" t="s">
        <v>8365</v>
      </c>
      <c r="C599" t="s">
        <v>629</v>
      </c>
      <c r="D599" s="15" t="s">
        <v>8366</v>
      </c>
      <c r="E599" s="15" t="s">
        <v>8367</v>
      </c>
      <c r="F599" s="15" t="s">
        <v>8368</v>
      </c>
      <c r="G599" s="15" t="s">
        <v>8369</v>
      </c>
      <c r="H599" s="15" t="s">
        <v>8370</v>
      </c>
      <c r="I599" s="15" t="s">
        <v>8371</v>
      </c>
      <c r="J599" s="15" t="s">
        <v>8372</v>
      </c>
      <c r="K599" s="15" t="s">
        <v>8373</v>
      </c>
      <c r="L599" s="15" t="s">
        <v>8374</v>
      </c>
      <c r="M599" s="15" t="s">
        <v>8375</v>
      </c>
      <c r="N599" s="15" t="s">
        <v>8376</v>
      </c>
      <c r="O599" s="15" t="s">
        <v>8377</v>
      </c>
    </row>
    <row r="600" spans="1:15" x14ac:dyDescent="0.25">
      <c r="A600" t="s">
        <v>44</v>
      </c>
      <c r="B600" s="15" t="s">
        <v>8378</v>
      </c>
      <c r="C600" t="s">
        <v>630</v>
      </c>
      <c r="D600" s="15" t="s">
        <v>8379</v>
      </c>
      <c r="E600" s="15" t="s">
        <v>8380</v>
      </c>
      <c r="F600" s="15" t="s">
        <v>8381</v>
      </c>
      <c r="G600" s="15" t="s">
        <v>8382</v>
      </c>
      <c r="H600" s="15" t="s">
        <v>8383</v>
      </c>
      <c r="I600" s="15" t="s">
        <v>8384</v>
      </c>
      <c r="J600" s="15" t="s">
        <v>8385</v>
      </c>
      <c r="K600" s="15" t="s">
        <v>8386</v>
      </c>
      <c r="L600" s="15" t="s">
        <v>8387</v>
      </c>
      <c r="M600" s="15" t="s">
        <v>8388</v>
      </c>
      <c r="N600" s="15" t="s">
        <v>8389</v>
      </c>
      <c r="O600" s="15" t="s">
        <v>8390</v>
      </c>
    </row>
    <row r="601" spans="1:15" x14ac:dyDescent="0.25">
      <c r="A601" t="s">
        <v>44</v>
      </c>
      <c r="B601" s="15" t="s">
        <v>8391</v>
      </c>
      <c r="C601" t="s">
        <v>631</v>
      </c>
      <c r="D601" s="15" t="s">
        <v>8392</v>
      </c>
      <c r="E601" s="15" t="s">
        <v>8393</v>
      </c>
      <c r="F601" s="15" t="s">
        <v>8394</v>
      </c>
      <c r="G601" s="15" t="s">
        <v>8395</v>
      </c>
      <c r="H601" s="15" t="s">
        <v>8396</v>
      </c>
      <c r="I601" s="15" t="s">
        <v>8397</v>
      </c>
      <c r="J601" s="15" t="s">
        <v>8398</v>
      </c>
      <c r="K601" s="15" t="s">
        <v>8399</v>
      </c>
      <c r="L601" s="15" t="s">
        <v>8400</v>
      </c>
      <c r="M601" s="15" t="s">
        <v>8401</v>
      </c>
      <c r="N601" s="15" t="s">
        <v>8402</v>
      </c>
      <c r="O601" s="15" t="s">
        <v>8403</v>
      </c>
    </row>
    <row r="602" spans="1:15" x14ac:dyDescent="0.25">
      <c r="A602" t="s">
        <v>44</v>
      </c>
      <c r="B602" s="15" t="s">
        <v>8404</v>
      </c>
      <c r="C602" t="s">
        <v>632</v>
      </c>
      <c r="D602" s="15" t="s">
        <v>8405</v>
      </c>
      <c r="E602" s="15" t="s">
        <v>8406</v>
      </c>
      <c r="F602" s="15" t="s">
        <v>8407</v>
      </c>
      <c r="G602" s="15" t="s">
        <v>8408</v>
      </c>
      <c r="H602" s="15" t="s">
        <v>8409</v>
      </c>
      <c r="I602" s="15" t="s">
        <v>8410</v>
      </c>
      <c r="J602" s="15" t="s">
        <v>8411</v>
      </c>
      <c r="K602" s="15" t="s">
        <v>8412</v>
      </c>
      <c r="L602" s="15" t="s">
        <v>8413</v>
      </c>
      <c r="M602" s="15" t="s">
        <v>8414</v>
      </c>
      <c r="N602" s="15" t="s">
        <v>8415</v>
      </c>
      <c r="O602" s="15" t="s">
        <v>8416</v>
      </c>
    </row>
    <row r="603" spans="1:15" x14ac:dyDescent="0.25">
      <c r="A603" t="s">
        <v>44</v>
      </c>
      <c r="B603" s="15" t="s">
        <v>8417</v>
      </c>
      <c r="C603" t="s">
        <v>633</v>
      </c>
      <c r="D603" s="15" t="s">
        <v>8418</v>
      </c>
      <c r="E603" s="15" t="s">
        <v>8419</v>
      </c>
      <c r="F603" s="15" t="s">
        <v>8420</v>
      </c>
      <c r="G603" s="15" t="s">
        <v>8421</v>
      </c>
      <c r="H603" s="15" t="s">
        <v>8422</v>
      </c>
      <c r="I603" s="15" t="s">
        <v>8423</v>
      </c>
      <c r="J603" s="15" t="s">
        <v>8424</v>
      </c>
      <c r="K603" s="15" t="s">
        <v>8425</v>
      </c>
      <c r="L603" s="15" t="s">
        <v>8426</v>
      </c>
      <c r="M603" s="15" t="s">
        <v>8427</v>
      </c>
      <c r="N603" s="15" t="s">
        <v>8428</v>
      </c>
      <c r="O603" s="15" t="s">
        <v>8429</v>
      </c>
    </row>
    <row r="604" spans="1:15" x14ac:dyDescent="0.25">
      <c r="A604" t="s">
        <v>44</v>
      </c>
      <c r="B604" s="15" t="s">
        <v>8430</v>
      </c>
      <c r="C604" t="s">
        <v>634</v>
      </c>
      <c r="D604" s="15" t="s">
        <v>8431</v>
      </c>
      <c r="E604" s="15" t="s">
        <v>8432</v>
      </c>
      <c r="F604" s="15" t="s">
        <v>8433</v>
      </c>
      <c r="G604" s="15" t="s">
        <v>8434</v>
      </c>
      <c r="H604" s="15" t="s">
        <v>8435</v>
      </c>
      <c r="I604" s="15" t="s">
        <v>8436</v>
      </c>
      <c r="J604" s="15" t="s">
        <v>8437</v>
      </c>
      <c r="K604" s="15" t="s">
        <v>8438</v>
      </c>
      <c r="L604" s="15" t="s">
        <v>8439</v>
      </c>
      <c r="M604" s="15" t="s">
        <v>8440</v>
      </c>
      <c r="N604" s="15" t="s">
        <v>8441</v>
      </c>
      <c r="O604" s="15" t="s">
        <v>8442</v>
      </c>
    </row>
    <row r="605" spans="1:15" x14ac:dyDescent="0.25">
      <c r="A605" t="s">
        <v>44</v>
      </c>
      <c r="B605" s="15" t="s">
        <v>8443</v>
      </c>
      <c r="C605" t="s">
        <v>635</v>
      </c>
      <c r="D605" s="15" t="s">
        <v>8444</v>
      </c>
      <c r="E605" s="15" t="s">
        <v>8445</v>
      </c>
      <c r="F605" s="15" t="s">
        <v>8446</v>
      </c>
      <c r="G605" s="15" t="s">
        <v>8447</v>
      </c>
      <c r="H605" s="15" t="s">
        <v>8448</v>
      </c>
      <c r="I605" s="15" t="s">
        <v>8449</v>
      </c>
      <c r="J605" s="15" t="s">
        <v>8450</v>
      </c>
      <c r="K605" s="15" t="s">
        <v>8451</v>
      </c>
      <c r="L605" s="15" t="s">
        <v>8452</v>
      </c>
      <c r="M605" s="15" t="s">
        <v>8453</v>
      </c>
      <c r="N605" s="15" t="s">
        <v>8454</v>
      </c>
      <c r="O605" s="15" t="s">
        <v>8455</v>
      </c>
    </row>
    <row r="606" spans="1:15" x14ac:dyDescent="0.25">
      <c r="A606" t="s">
        <v>44</v>
      </c>
      <c r="B606" s="15" t="s">
        <v>8456</v>
      </c>
      <c r="C606" t="s">
        <v>636</v>
      </c>
      <c r="D606" s="15" t="s">
        <v>8457</v>
      </c>
      <c r="E606" s="15" t="s">
        <v>8458</v>
      </c>
      <c r="F606" s="15" t="s">
        <v>8459</v>
      </c>
      <c r="G606" s="15" t="s">
        <v>8460</v>
      </c>
      <c r="H606" s="15" t="s">
        <v>8461</v>
      </c>
      <c r="I606" s="15" t="s">
        <v>8462</v>
      </c>
      <c r="J606" s="15" t="s">
        <v>8463</v>
      </c>
      <c r="K606" s="15" t="s">
        <v>8464</v>
      </c>
      <c r="L606" s="15" t="s">
        <v>8465</v>
      </c>
      <c r="M606" s="15" t="s">
        <v>8466</v>
      </c>
      <c r="N606" s="15" t="s">
        <v>8467</v>
      </c>
      <c r="O606" s="15" t="s">
        <v>8468</v>
      </c>
    </row>
    <row r="607" spans="1:15" x14ac:dyDescent="0.25">
      <c r="A607" t="s">
        <v>44</v>
      </c>
      <c r="B607" s="15" t="s">
        <v>8469</v>
      </c>
      <c r="C607" t="s">
        <v>637</v>
      </c>
      <c r="D607" s="15" t="s">
        <v>8470</v>
      </c>
      <c r="E607" s="15" t="s">
        <v>8471</v>
      </c>
      <c r="F607" s="15" t="s">
        <v>8472</v>
      </c>
      <c r="G607" s="15" t="s">
        <v>8473</v>
      </c>
      <c r="H607" s="15" t="s">
        <v>8474</v>
      </c>
      <c r="I607" s="15" t="s">
        <v>8475</v>
      </c>
      <c r="J607" s="15" t="s">
        <v>8476</v>
      </c>
      <c r="K607" s="15" t="s">
        <v>8477</v>
      </c>
      <c r="L607" s="15" t="s">
        <v>8478</v>
      </c>
      <c r="M607" s="15" t="s">
        <v>8479</v>
      </c>
      <c r="N607" s="15" t="s">
        <v>8480</v>
      </c>
      <c r="O607" s="15" t="s">
        <v>8481</v>
      </c>
    </row>
    <row r="608" spans="1:15" x14ac:dyDescent="0.25">
      <c r="A608" t="s">
        <v>44</v>
      </c>
      <c r="B608" s="15" t="s">
        <v>8482</v>
      </c>
      <c r="C608" t="s">
        <v>638</v>
      </c>
      <c r="D608" s="15" t="s">
        <v>8483</v>
      </c>
      <c r="E608" s="15" t="s">
        <v>8484</v>
      </c>
      <c r="F608" s="15" t="s">
        <v>8485</v>
      </c>
      <c r="G608" s="15" t="s">
        <v>8486</v>
      </c>
      <c r="H608" s="15" t="s">
        <v>8487</v>
      </c>
      <c r="I608" s="15" t="s">
        <v>8488</v>
      </c>
      <c r="J608" s="15" t="s">
        <v>8489</v>
      </c>
      <c r="K608" s="15" t="s">
        <v>8490</v>
      </c>
      <c r="L608" s="15" t="s">
        <v>8491</v>
      </c>
      <c r="M608" s="15" t="s">
        <v>8492</v>
      </c>
      <c r="N608" s="15" t="s">
        <v>8493</v>
      </c>
      <c r="O608" s="15" t="s">
        <v>8494</v>
      </c>
    </row>
    <row r="609" spans="1:15" x14ac:dyDescent="0.25">
      <c r="A609" t="s">
        <v>44</v>
      </c>
      <c r="B609" s="15" t="s">
        <v>8495</v>
      </c>
      <c r="C609" t="s">
        <v>639</v>
      </c>
      <c r="D609" s="15" t="s">
        <v>8496</v>
      </c>
      <c r="E609" s="15" t="s">
        <v>8497</v>
      </c>
      <c r="F609" s="15" t="s">
        <v>8498</v>
      </c>
      <c r="G609" s="15" t="s">
        <v>8499</v>
      </c>
      <c r="H609" s="15" t="s">
        <v>8500</v>
      </c>
      <c r="I609" s="15" t="s">
        <v>8501</v>
      </c>
      <c r="J609" s="15" t="s">
        <v>8502</v>
      </c>
      <c r="K609" s="15" t="s">
        <v>8503</v>
      </c>
      <c r="L609" s="15" t="s">
        <v>8504</v>
      </c>
      <c r="M609" s="15" t="s">
        <v>8505</v>
      </c>
      <c r="N609" s="15" t="s">
        <v>8506</v>
      </c>
      <c r="O609" s="15" t="s">
        <v>8507</v>
      </c>
    </row>
    <row r="610" spans="1:15" x14ac:dyDescent="0.25">
      <c r="A610" t="s">
        <v>44</v>
      </c>
      <c r="B610" s="15" t="s">
        <v>8508</v>
      </c>
      <c r="C610" t="s">
        <v>640</v>
      </c>
      <c r="D610" s="15" t="s">
        <v>8509</v>
      </c>
      <c r="E610" s="15" t="s">
        <v>8510</v>
      </c>
      <c r="F610" s="15" t="s">
        <v>8511</v>
      </c>
      <c r="G610" s="15" t="s">
        <v>8512</v>
      </c>
      <c r="H610" s="15" t="s">
        <v>8513</v>
      </c>
      <c r="I610" s="15" t="s">
        <v>8514</v>
      </c>
      <c r="J610" s="15" t="s">
        <v>8515</v>
      </c>
      <c r="K610" s="15" t="s">
        <v>8516</v>
      </c>
      <c r="L610" s="15" t="s">
        <v>8517</v>
      </c>
      <c r="M610" s="15" t="s">
        <v>8518</v>
      </c>
      <c r="N610" s="15" t="s">
        <v>8519</v>
      </c>
      <c r="O610" s="15" t="s">
        <v>8520</v>
      </c>
    </row>
    <row r="611" spans="1:15" x14ac:dyDescent="0.25">
      <c r="A611" t="s">
        <v>44</v>
      </c>
      <c r="B611" s="15" t="s">
        <v>8521</v>
      </c>
      <c r="C611" t="s">
        <v>641</v>
      </c>
      <c r="D611" s="15" t="s">
        <v>8522</v>
      </c>
      <c r="E611" s="15" t="s">
        <v>8523</v>
      </c>
      <c r="F611" s="15" t="s">
        <v>8524</v>
      </c>
      <c r="G611" s="15" t="s">
        <v>8525</v>
      </c>
      <c r="H611" s="15" t="s">
        <v>8526</v>
      </c>
      <c r="I611" s="15" t="s">
        <v>8527</v>
      </c>
      <c r="J611" s="15" t="s">
        <v>8528</v>
      </c>
      <c r="K611" s="15" t="s">
        <v>8529</v>
      </c>
      <c r="L611" s="15" t="s">
        <v>8530</v>
      </c>
      <c r="M611" s="15" t="s">
        <v>8531</v>
      </c>
      <c r="N611" s="15" t="s">
        <v>8532</v>
      </c>
      <c r="O611" s="15" t="s">
        <v>8533</v>
      </c>
    </row>
    <row r="612" spans="1:15" x14ac:dyDescent="0.25">
      <c r="A612" t="s">
        <v>44</v>
      </c>
      <c r="B612" s="15" t="s">
        <v>8534</v>
      </c>
      <c r="C612" t="s">
        <v>642</v>
      </c>
      <c r="D612" s="15" t="s">
        <v>8535</v>
      </c>
      <c r="E612" s="15" t="s">
        <v>8536</v>
      </c>
      <c r="F612" s="15" t="s">
        <v>8537</v>
      </c>
      <c r="G612" s="15" t="s">
        <v>8538</v>
      </c>
      <c r="H612" s="15" t="s">
        <v>8539</v>
      </c>
      <c r="I612" s="15" t="s">
        <v>8540</v>
      </c>
      <c r="J612" s="15" t="s">
        <v>8541</v>
      </c>
      <c r="K612" s="15" t="s">
        <v>8542</v>
      </c>
      <c r="L612" s="15" t="s">
        <v>8543</v>
      </c>
      <c r="M612" s="15" t="s">
        <v>8544</v>
      </c>
      <c r="N612" s="15" t="s">
        <v>8545</v>
      </c>
      <c r="O612" s="15" t="s">
        <v>8546</v>
      </c>
    </row>
    <row r="613" spans="1:15" x14ac:dyDescent="0.25">
      <c r="A613" t="s">
        <v>44</v>
      </c>
      <c r="B613" s="15" t="s">
        <v>8547</v>
      </c>
      <c r="C613" t="s">
        <v>643</v>
      </c>
      <c r="D613" s="15" t="s">
        <v>8548</v>
      </c>
      <c r="E613" s="15" t="s">
        <v>8549</v>
      </c>
      <c r="F613" s="15" t="s">
        <v>8550</v>
      </c>
      <c r="G613" s="15" t="s">
        <v>8551</v>
      </c>
      <c r="H613" s="15" t="s">
        <v>8552</v>
      </c>
      <c r="I613" s="15" t="s">
        <v>8553</v>
      </c>
      <c r="J613" s="15" t="s">
        <v>8554</v>
      </c>
      <c r="K613" s="15" t="s">
        <v>8555</v>
      </c>
      <c r="L613" s="15" t="s">
        <v>8556</v>
      </c>
      <c r="M613" s="15" t="s">
        <v>8557</v>
      </c>
      <c r="N613" s="15" t="s">
        <v>8558</v>
      </c>
      <c r="O613" s="15" t="s">
        <v>8559</v>
      </c>
    </row>
    <row r="614" spans="1:15" x14ac:dyDescent="0.25">
      <c r="A614" t="s">
        <v>44</v>
      </c>
      <c r="B614" s="15" t="s">
        <v>8560</v>
      </c>
      <c r="C614" t="s">
        <v>644</v>
      </c>
      <c r="D614" s="15" t="s">
        <v>8561</v>
      </c>
      <c r="E614" s="15" t="s">
        <v>8562</v>
      </c>
      <c r="F614" s="15" t="s">
        <v>8563</v>
      </c>
      <c r="G614" s="15" t="s">
        <v>8564</v>
      </c>
      <c r="H614" s="15" t="s">
        <v>8565</v>
      </c>
      <c r="I614" s="15" t="s">
        <v>8566</v>
      </c>
      <c r="J614" s="15" t="s">
        <v>8567</v>
      </c>
      <c r="K614" s="15" t="s">
        <v>8568</v>
      </c>
      <c r="L614" s="15" t="s">
        <v>8569</v>
      </c>
      <c r="M614" s="15" t="s">
        <v>8570</v>
      </c>
      <c r="N614" s="15" t="s">
        <v>8571</v>
      </c>
      <c r="O614" s="15" t="s">
        <v>8572</v>
      </c>
    </row>
    <row r="615" spans="1:15" x14ac:dyDescent="0.25">
      <c r="A615" t="s">
        <v>44</v>
      </c>
      <c r="B615" s="15" t="s">
        <v>8573</v>
      </c>
      <c r="C615" t="s">
        <v>645</v>
      </c>
      <c r="D615" s="15" t="s">
        <v>8574</v>
      </c>
      <c r="E615" s="15" t="s">
        <v>8575</v>
      </c>
      <c r="F615" s="15" t="s">
        <v>8576</v>
      </c>
      <c r="G615" s="15" t="s">
        <v>8577</v>
      </c>
      <c r="H615" s="15" t="s">
        <v>8578</v>
      </c>
      <c r="I615" s="15" t="s">
        <v>8579</v>
      </c>
      <c r="J615" s="15" t="s">
        <v>8580</v>
      </c>
      <c r="K615" s="15" t="s">
        <v>8581</v>
      </c>
      <c r="L615" s="15" t="s">
        <v>8582</v>
      </c>
      <c r="M615" s="15" t="s">
        <v>8583</v>
      </c>
      <c r="N615" s="15" t="s">
        <v>8584</v>
      </c>
      <c r="O615" s="15" t="s">
        <v>8585</v>
      </c>
    </row>
    <row r="616" spans="1:15" x14ac:dyDescent="0.25">
      <c r="A616" t="s">
        <v>44</v>
      </c>
      <c r="B616" s="15" t="s">
        <v>8586</v>
      </c>
      <c r="C616" t="s">
        <v>646</v>
      </c>
      <c r="D616" s="15" t="s">
        <v>8587</v>
      </c>
      <c r="E616" s="15" t="s">
        <v>8588</v>
      </c>
      <c r="F616" s="15" t="s">
        <v>8589</v>
      </c>
      <c r="G616" s="15" t="s">
        <v>8590</v>
      </c>
      <c r="H616" s="15" t="s">
        <v>8591</v>
      </c>
      <c r="I616" s="15" t="s">
        <v>8592</v>
      </c>
      <c r="J616" s="15" t="s">
        <v>8593</v>
      </c>
      <c r="K616" s="15" t="s">
        <v>8594</v>
      </c>
      <c r="L616" s="15" t="s">
        <v>8595</v>
      </c>
      <c r="M616" s="15" t="s">
        <v>8596</v>
      </c>
      <c r="N616" s="15" t="s">
        <v>8597</v>
      </c>
      <c r="O616" s="15" t="s">
        <v>8598</v>
      </c>
    </row>
    <row r="617" spans="1:15" x14ac:dyDescent="0.25">
      <c r="A617" t="s">
        <v>44</v>
      </c>
      <c r="B617" s="15" t="s">
        <v>8599</v>
      </c>
      <c r="C617" t="s">
        <v>647</v>
      </c>
      <c r="D617" s="15" t="s">
        <v>8600</v>
      </c>
      <c r="E617" s="15" t="s">
        <v>8601</v>
      </c>
      <c r="F617" s="15" t="s">
        <v>8602</v>
      </c>
      <c r="G617" s="15" t="s">
        <v>8603</v>
      </c>
      <c r="H617" s="15" t="s">
        <v>8604</v>
      </c>
      <c r="I617" s="15" t="s">
        <v>8605</v>
      </c>
      <c r="J617" s="15" t="s">
        <v>8606</v>
      </c>
      <c r="K617" s="15" t="s">
        <v>8607</v>
      </c>
      <c r="L617" s="15" t="s">
        <v>8608</v>
      </c>
      <c r="M617" s="15" t="s">
        <v>8609</v>
      </c>
      <c r="N617" s="15" t="s">
        <v>8610</v>
      </c>
      <c r="O617" s="15" t="s">
        <v>8611</v>
      </c>
    </row>
    <row r="618" spans="1:15" x14ac:dyDescent="0.25">
      <c r="A618" t="s">
        <v>44</v>
      </c>
      <c r="B618" s="15" t="s">
        <v>8612</v>
      </c>
      <c r="C618" t="s">
        <v>648</v>
      </c>
      <c r="D618" s="15" t="s">
        <v>8613</v>
      </c>
      <c r="E618" s="15" t="s">
        <v>8614</v>
      </c>
      <c r="F618" s="15" t="s">
        <v>8615</v>
      </c>
      <c r="G618" s="15" t="s">
        <v>8616</v>
      </c>
      <c r="H618" s="15" t="s">
        <v>8617</v>
      </c>
      <c r="I618" s="15" t="s">
        <v>8618</v>
      </c>
      <c r="J618" s="15" t="s">
        <v>8619</v>
      </c>
      <c r="K618" s="15" t="s">
        <v>8620</v>
      </c>
      <c r="L618" s="15" t="s">
        <v>8621</v>
      </c>
      <c r="M618" s="15" t="s">
        <v>8622</v>
      </c>
      <c r="N618" s="15" t="s">
        <v>8623</v>
      </c>
      <c r="O618" s="15" t="s">
        <v>8624</v>
      </c>
    </row>
    <row r="619" spans="1:15" x14ac:dyDescent="0.25">
      <c r="A619" t="s">
        <v>44</v>
      </c>
      <c r="B619" s="15" t="s">
        <v>8625</v>
      </c>
      <c r="C619" t="s">
        <v>649</v>
      </c>
      <c r="D619" s="15" t="s">
        <v>8626</v>
      </c>
      <c r="E619" s="15" t="s">
        <v>8627</v>
      </c>
      <c r="F619" s="15" t="s">
        <v>8628</v>
      </c>
      <c r="G619" s="15" t="s">
        <v>8629</v>
      </c>
      <c r="H619" s="15" t="s">
        <v>8630</v>
      </c>
      <c r="I619" s="15" t="s">
        <v>8631</v>
      </c>
      <c r="J619" s="15" t="s">
        <v>8632</v>
      </c>
      <c r="K619" s="15" t="s">
        <v>8633</v>
      </c>
      <c r="L619" s="15" t="s">
        <v>8634</v>
      </c>
      <c r="M619" s="15" t="s">
        <v>8635</v>
      </c>
      <c r="N619" s="15" t="s">
        <v>8636</v>
      </c>
      <c r="O619" s="15" t="s">
        <v>8637</v>
      </c>
    </row>
    <row r="620" spans="1:15" x14ac:dyDescent="0.25">
      <c r="A620" t="s">
        <v>44</v>
      </c>
      <c r="B620" s="15" t="s">
        <v>8638</v>
      </c>
      <c r="C620" t="s">
        <v>650</v>
      </c>
      <c r="D620" s="15" t="s">
        <v>8639</v>
      </c>
      <c r="E620" s="15" t="s">
        <v>8640</v>
      </c>
      <c r="F620" s="15" t="s">
        <v>8641</v>
      </c>
      <c r="G620" s="15" t="s">
        <v>8642</v>
      </c>
      <c r="H620" s="15" t="s">
        <v>8643</v>
      </c>
      <c r="I620" s="15" t="s">
        <v>8644</v>
      </c>
      <c r="J620" s="15" t="s">
        <v>8645</v>
      </c>
      <c r="K620" s="15" t="s">
        <v>8646</v>
      </c>
      <c r="L620" s="15" t="s">
        <v>8647</v>
      </c>
      <c r="M620" s="15" t="s">
        <v>8648</v>
      </c>
      <c r="N620" s="15" t="s">
        <v>8649</v>
      </c>
      <c r="O620" s="15" t="s">
        <v>8650</v>
      </c>
    </row>
    <row r="621" spans="1:15" x14ac:dyDescent="0.25">
      <c r="A621" t="s">
        <v>44</v>
      </c>
      <c r="B621" s="15" t="s">
        <v>8651</v>
      </c>
      <c r="C621" t="s">
        <v>651</v>
      </c>
      <c r="D621" s="15" t="s">
        <v>8652</v>
      </c>
      <c r="E621" s="15" t="s">
        <v>8653</v>
      </c>
      <c r="F621" s="15" t="s">
        <v>8654</v>
      </c>
      <c r="G621" s="15" t="s">
        <v>8655</v>
      </c>
      <c r="H621" s="15" t="s">
        <v>8656</v>
      </c>
      <c r="I621" s="15" t="s">
        <v>8657</v>
      </c>
      <c r="J621" s="15" t="s">
        <v>8658</v>
      </c>
      <c r="K621" s="15" t="s">
        <v>8659</v>
      </c>
      <c r="L621" s="15" t="s">
        <v>8660</v>
      </c>
      <c r="M621" s="15" t="s">
        <v>8661</v>
      </c>
      <c r="N621" s="15" t="s">
        <v>8662</v>
      </c>
      <c r="O621" s="15" t="s">
        <v>8663</v>
      </c>
    </row>
    <row r="622" spans="1:15" x14ac:dyDescent="0.25">
      <c r="A622" t="s">
        <v>44</v>
      </c>
      <c r="B622" s="15" t="s">
        <v>8664</v>
      </c>
      <c r="C622" t="s">
        <v>652</v>
      </c>
      <c r="D622" s="15" t="s">
        <v>8665</v>
      </c>
      <c r="E622" s="15" t="s">
        <v>8666</v>
      </c>
      <c r="F622" s="15" t="s">
        <v>8667</v>
      </c>
      <c r="G622" s="15" t="s">
        <v>8668</v>
      </c>
      <c r="H622" s="15" t="s">
        <v>8669</v>
      </c>
      <c r="I622" s="15" t="s">
        <v>8670</v>
      </c>
      <c r="J622" s="15" t="s">
        <v>8671</v>
      </c>
      <c r="K622" s="15" t="s">
        <v>8672</v>
      </c>
      <c r="L622" s="15" t="s">
        <v>8673</v>
      </c>
      <c r="M622" s="15" t="s">
        <v>8674</v>
      </c>
      <c r="N622" s="15" t="s">
        <v>8675</v>
      </c>
      <c r="O622" s="15" t="s">
        <v>8676</v>
      </c>
    </row>
    <row r="623" spans="1:15" x14ac:dyDescent="0.25">
      <c r="A623" t="s">
        <v>44</v>
      </c>
      <c r="B623" s="15" t="s">
        <v>8677</v>
      </c>
      <c r="C623" t="s">
        <v>653</v>
      </c>
      <c r="D623" s="15" t="s">
        <v>8678</v>
      </c>
      <c r="E623" s="15" t="s">
        <v>8679</v>
      </c>
      <c r="F623" s="15" t="s">
        <v>8680</v>
      </c>
      <c r="G623" s="15" t="s">
        <v>8681</v>
      </c>
      <c r="H623" s="15" t="s">
        <v>8682</v>
      </c>
      <c r="I623" s="15" t="s">
        <v>8683</v>
      </c>
      <c r="J623" s="15" t="s">
        <v>8684</v>
      </c>
      <c r="K623" s="15" t="s">
        <v>8685</v>
      </c>
      <c r="L623" s="15" t="s">
        <v>8686</v>
      </c>
      <c r="M623" s="15" t="s">
        <v>8687</v>
      </c>
      <c r="N623" s="15" t="s">
        <v>8688</v>
      </c>
      <c r="O623" s="15" t="s">
        <v>8689</v>
      </c>
    </row>
    <row r="624" spans="1:15" x14ac:dyDescent="0.25">
      <c r="A624" t="s">
        <v>44</v>
      </c>
      <c r="B624" s="15" t="s">
        <v>8690</v>
      </c>
      <c r="C624" t="s">
        <v>654</v>
      </c>
      <c r="D624" s="15" t="s">
        <v>8691</v>
      </c>
      <c r="E624" s="15" t="s">
        <v>8692</v>
      </c>
      <c r="F624" s="15" t="s">
        <v>8693</v>
      </c>
      <c r="G624" s="15" t="s">
        <v>8694</v>
      </c>
      <c r="H624" s="15" t="s">
        <v>8695</v>
      </c>
      <c r="I624" s="15" t="s">
        <v>8696</v>
      </c>
      <c r="J624" s="15" t="s">
        <v>8697</v>
      </c>
      <c r="K624" s="15" t="s">
        <v>8698</v>
      </c>
      <c r="L624" s="15" t="s">
        <v>8699</v>
      </c>
      <c r="M624" s="15" t="s">
        <v>8700</v>
      </c>
      <c r="N624" s="15" t="s">
        <v>8701</v>
      </c>
      <c r="O624" s="15" t="s">
        <v>8702</v>
      </c>
    </row>
    <row r="625" spans="1:15" x14ac:dyDescent="0.25">
      <c r="A625" t="s">
        <v>44</v>
      </c>
      <c r="B625" s="15" t="s">
        <v>8703</v>
      </c>
      <c r="C625" t="s">
        <v>655</v>
      </c>
      <c r="D625" s="15" t="s">
        <v>8704</v>
      </c>
      <c r="E625" s="15" t="s">
        <v>8705</v>
      </c>
      <c r="F625" s="15" t="s">
        <v>8706</v>
      </c>
      <c r="G625" s="15" t="s">
        <v>8707</v>
      </c>
      <c r="H625" s="15" t="s">
        <v>8708</v>
      </c>
      <c r="I625" s="15" t="s">
        <v>8709</v>
      </c>
      <c r="J625" s="15" t="s">
        <v>8710</v>
      </c>
      <c r="K625" s="15" t="s">
        <v>8711</v>
      </c>
      <c r="L625" s="15" t="s">
        <v>8712</v>
      </c>
      <c r="M625" s="15" t="s">
        <v>8713</v>
      </c>
      <c r="N625" s="15" t="s">
        <v>8714</v>
      </c>
      <c r="O625" s="15" t="s">
        <v>8715</v>
      </c>
    </row>
    <row r="626" spans="1:15" x14ac:dyDescent="0.25">
      <c r="A626" t="s">
        <v>44</v>
      </c>
      <c r="B626" s="15" t="s">
        <v>8716</v>
      </c>
      <c r="C626" t="s">
        <v>656</v>
      </c>
      <c r="D626" s="15" t="s">
        <v>8717</v>
      </c>
      <c r="E626" s="15" t="s">
        <v>8718</v>
      </c>
      <c r="F626" s="15" t="s">
        <v>8719</v>
      </c>
      <c r="G626" s="15" t="s">
        <v>8720</v>
      </c>
      <c r="H626" s="15" t="s">
        <v>8721</v>
      </c>
      <c r="I626" s="15" t="s">
        <v>8722</v>
      </c>
      <c r="J626" s="15" t="s">
        <v>8723</v>
      </c>
      <c r="K626" s="15" t="s">
        <v>8724</v>
      </c>
      <c r="L626" s="15" t="s">
        <v>8725</v>
      </c>
      <c r="M626" s="15" t="s">
        <v>8726</v>
      </c>
      <c r="N626" s="15" t="s">
        <v>8727</v>
      </c>
      <c r="O626" s="15" t="s">
        <v>8728</v>
      </c>
    </row>
    <row r="627" spans="1:15" x14ac:dyDescent="0.25">
      <c r="A627" t="s">
        <v>44</v>
      </c>
      <c r="B627" s="15" t="s">
        <v>8729</v>
      </c>
      <c r="C627" t="s">
        <v>657</v>
      </c>
      <c r="D627" s="15" t="s">
        <v>8730</v>
      </c>
      <c r="E627" s="15" t="s">
        <v>8731</v>
      </c>
      <c r="F627" s="15" t="s">
        <v>8732</v>
      </c>
      <c r="G627" s="15" t="s">
        <v>8733</v>
      </c>
      <c r="H627" s="15" t="s">
        <v>8734</v>
      </c>
      <c r="I627" s="15" t="s">
        <v>8735</v>
      </c>
      <c r="J627" s="15" t="s">
        <v>8736</v>
      </c>
      <c r="K627" s="15" t="s">
        <v>8737</v>
      </c>
      <c r="L627" s="15" t="s">
        <v>8738</v>
      </c>
      <c r="M627" s="15" t="s">
        <v>8739</v>
      </c>
      <c r="N627" s="15" t="s">
        <v>8740</v>
      </c>
      <c r="O627" s="15" t="s">
        <v>8741</v>
      </c>
    </row>
    <row r="628" spans="1:15" x14ac:dyDescent="0.25">
      <c r="A628" t="s">
        <v>44</v>
      </c>
      <c r="B628" s="15" t="s">
        <v>8742</v>
      </c>
      <c r="C628" t="s">
        <v>658</v>
      </c>
      <c r="D628" s="15" t="s">
        <v>8743</v>
      </c>
      <c r="E628" s="15" t="s">
        <v>8744</v>
      </c>
      <c r="F628" s="15" t="s">
        <v>8745</v>
      </c>
      <c r="G628" s="15" t="s">
        <v>8746</v>
      </c>
      <c r="H628" s="15" t="s">
        <v>8747</v>
      </c>
      <c r="I628" s="15" t="s">
        <v>8748</v>
      </c>
      <c r="J628" s="15" t="s">
        <v>8749</v>
      </c>
      <c r="K628" s="15" t="s">
        <v>8750</v>
      </c>
      <c r="L628" s="15" t="s">
        <v>8751</v>
      </c>
      <c r="M628" s="15" t="s">
        <v>8752</v>
      </c>
      <c r="N628" s="15" t="s">
        <v>8753</v>
      </c>
      <c r="O628" s="15" t="s">
        <v>8754</v>
      </c>
    </row>
    <row r="629" spans="1:15" x14ac:dyDescent="0.25">
      <c r="A629" t="s">
        <v>44</v>
      </c>
      <c r="B629" s="15" t="s">
        <v>8755</v>
      </c>
      <c r="C629" t="s">
        <v>659</v>
      </c>
      <c r="D629" s="15" t="s">
        <v>8756</v>
      </c>
      <c r="E629" s="15" t="s">
        <v>8757</v>
      </c>
      <c r="F629" s="15" t="s">
        <v>8758</v>
      </c>
      <c r="G629" s="15" t="s">
        <v>8759</v>
      </c>
      <c r="H629" s="15" t="s">
        <v>8760</v>
      </c>
      <c r="I629" s="15" t="s">
        <v>8761</v>
      </c>
      <c r="J629" s="15" t="s">
        <v>8762</v>
      </c>
      <c r="K629" s="15" t="s">
        <v>8763</v>
      </c>
      <c r="L629" s="15" t="s">
        <v>8764</v>
      </c>
      <c r="M629" s="15" t="s">
        <v>8765</v>
      </c>
      <c r="N629" s="15" t="s">
        <v>8766</v>
      </c>
      <c r="O629" s="15" t="s">
        <v>8767</v>
      </c>
    </row>
    <row r="630" spans="1:15" x14ac:dyDescent="0.25">
      <c r="A630" t="s">
        <v>44</v>
      </c>
      <c r="B630" s="15" t="s">
        <v>8768</v>
      </c>
      <c r="C630" t="s">
        <v>660</v>
      </c>
      <c r="D630" s="15" t="s">
        <v>8769</v>
      </c>
      <c r="E630" s="15" t="s">
        <v>8770</v>
      </c>
      <c r="F630" s="15" t="s">
        <v>8771</v>
      </c>
      <c r="G630" s="15" t="s">
        <v>8772</v>
      </c>
      <c r="H630" s="15" t="s">
        <v>8773</v>
      </c>
      <c r="I630" s="15" t="s">
        <v>8774</v>
      </c>
      <c r="J630" s="15" t="s">
        <v>8775</v>
      </c>
      <c r="K630" s="15" t="s">
        <v>8776</v>
      </c>
      <c r="L630" s="15" t="s">
        <v>8777</v>
      </c>
      <c r="M630" s="15" t="s">
        <v>8778</v>
      </c>
      <c r="N630" s="15" t="s">
        <v>8779</v>
      </c>
      <c r="O630" s="15" t="s">
        <v>8780</v>
      </c>
    </row>
    <row r="631" spans="1:15" x14ac:dyDescent="0.25">
      <c r="A631" t="s">
        <v>44</v>
      </c>
      <c r="B631" s="15" t="s">
        <v>8781</v>
      </c>
      <c r="C631" t="s">
        <v>661</v>
      </c>
      <c r="D631" s="15" t="s">
        <v>8782</v>
      </c>
      <c r="E631" s="15" t="s">
        <v>8783</v>
      </c>
      <c r="F631" s="15" t="s">
        <v>8784</v>
      </c>
      <c r="G631" s="15" t="s">
        <v>8785</v>
      </c>
      <c r="H631" s="15" t="s">
        <v>8786</v>
      </c>
      <c r="I631" s="15" t="s">
        <v>8787</v>
      </c>
      <c r="J631" s="15" t="s">
        <v>8788</v>
      </c>
      <c r="K631" s="15" t="s">
        <v>8789</v>
      </c>
      <c r="L631" s="15" t="s">
        <v>8790</v>
      </c>
      <c r="M631" s="15" t="s">
        <v>8791</v>
      </c>
      <c r="N631" s="15" t="s">
        <v>8792</v>
      </c>
      <c r="O631" s="15" t="s">
        <v>8793</v>
      </c>
    </row>
    <row r="632" spans="1:15" x14ac:dyDescent="0.25">
      <c r="A632" t="s">
        <v>44</v>
      </c>
      <c r="B632" s="15" t="s">
        <v>8794</v>
      </c>
      <c r="C632" t="s">
        <v>662</v>
      </c>
      <c r="D632" s="15" t="s">
        <v>8795</v>
      </c>
      <c r="E632" s="15" t="s">
        <v>8796</v>
      </c>
      <c r="F632" s="15" t="s">
        <v>8797</v>
      </c>
      <c r="G632" s="15" t="s">
        <v>8798</v>
      </c>
      <c r="H632" s="15" t="s">
        <v>8799</v>
      </c>
      <c r="I632" s="15" t="s">
        <v>8800</v>
      </c>
      <c r="J632" s="15" t="s">
        <v>8801</v>
      </c>
      <c r="K632" s="15" t="s">
        <v>8802</v>
      </c>
      <c r="L632" s="15" t="s">
        <v>8803</v>
      </c>
      <c r="M632" s="15" t="s">
        <v>8804</v>
      </c>
      <c r="N632" s="15" t="s">
        <v>8805</v>
      </c>
      <c r="O632" s="15" t="s">
        <v>8806</v>
      </c>
    </row>
    <row r="633" spans="1:15" x14ac:dyDescent="0.25">
      <c r="A633" t="s">
        <v>44</v>
      </c>
      <c r="B633" s="15" t="s">
        <v>8807</v>
      </c>
      <c r="C633" t="s">
        <v>663</v>
      </c>
      <c r="D633" s="15" t="s">
        <v>8808</v>
      </c>
      <c r="E633" s="15" t="s">
        <v>8809</v>
      </c>
      <c r="F633" s="15" t="s">
        <v>8810</v>
      </c>
      <c r="G633" s="15" t="s">
        <v>8811</v>
      </c>
      <c r="H633" s="15" t="s">
        <v>8812</v>
      </c>
      <c r="I633" s="15" t="s">
        <v>8813</v>
      </c>
      <c r="J633" s="15" t="s">
        <v>8814</v>
      </c>
      <c r="K633" s="15" t="s">
        <v>8815</v>
      </c>
      <c r="L633" s="15" t="s">
        <v>8816</v>
      </c>
      <c r="M633" s="15" t="s">
        <v>8817</v>
      </c>
      <c r="N633" s="15" t="s">
        <v>8818</v>
      </c>
      <c r="O633" s="15" t="s">
        <v>8819</v>
      </c>
    </row>
    <row r="634" spans="1:15" x14ac:dyDescent="0.25">
      <c r="A634" t="s">
        <v>44</v>
      </c>
      <c r="B634" s="15" t="s">
        <v>8820</v>
      </c>
      <c r="C634" t="s">
        <v>664</v>
      </c>
      <c r="D634" s="15" t="s">
        <v>8821</v>
      </c>
      <c r="E634" s="15" t="s">
        <v>8822</v>
      </c>
      <c r="F634" s="15" t="s">
        <v>8823</v>
      </c>
      <c r="G634" s="15" t="s">
        <v>8824</v>
      </c>
      <c r="H634" s="15" t="s">
        <v>8825</v>
      </c>
      <c r="I634" s="15" t="s">
        <v>8826</v>
      </c>
      <c r="J634" s="15" t="s">
        <v>8827</v>
      </c>
      <c r="K634" s="15" t="s">
        <v>8828</v>
      </c>
      <c r="L634" s="15" t="s">
        <v>8829</v>
      </c>
      <c r="M634" s="15" t="s">
        <v>8830</v>
      </c>
      <c r="N634" s="15" t="s">
        <v>8831</v>
      </c>
      <c r="O634" s="15" t="s">
        <v>8832</v>
      </c>
    </row>
    <row r="635" spans="1:15" x14ac:dyDescent="0.25">
      <c r="A635" t="s">
        <v>44</v>
      </c>
      <c r="B635" s="15" t="s">
        <v>8833</v>
      </c>
      <c r="C635" t="s">
        <v>665</v>
      </c>
      <c r="D635" s="15" t="s">
        <v>8834</v>
      </c>
      <c r="E635" s="15" t="s">
        <v>8835</v>
      </c>
      <c r="F635" s="15" t="s">
        <v>8836</v>
      </c>
      <c r="G635" s="15" t="s">
        <v>8837</v>
      </c>
      <c r="H635" s="15" t="s">
        <v>8838</v>
      </c>
      <c r="I635" s="15" t="s">
        <v>8839</v>
      </c>
      <c r="J635" s="15" t="s">
        <v>8840</v>
      </c>
      <c r="K635" s="15" t="s">
        <v>8841</v>
      </c>
      <c r="L635" s="15" t="s">
        <v>8842</v>
      </c>
      <c r="M635" s="15" t="s">
        <v>8843</v>
      </c>
      <c r="N635" s="15" t="s">
        <v>8844</v>
      </c>
      <c r="O635" s="15" t="s">
        <v>8845</v>
      </c>
    </row>
    <row r="636" spans="1:15" x14ac:dyDescent="0.25">
      <c r="A636" t="s">
        <v>44</v>
      </c>
      <c r="B636" s="15" t="s">
        <v>8846</v>
      </c>
      <c r="C636" t="s">
        <v>666</v>
      </c>
      <c r="D636" s="15" t="s">
        <v>8847</v>
      </c>
      <c r="E636" s="15" t="s">
        <v>8848</v>
      </c>
      <c r="F636" s="15" t="s">
        <v>8849</v>
      </c>
      <c r="G636" s="15" t="s">
        <v>8850</v>
      </c>
      <c r="H636" s="15" t="s">
        <v>8851</v>
      </c>
      <c r="I636" s="15" t="s">
        <v>8852</v>
      </c>
      <c r="J636" s="15" t="s">
        <v>8853</v>
      </c>
      <c r="K636" s="15" t="s">
        <v>8854</v>
      </c>
      <c r="L636" s="15" t="s">
        <v>8855</v>
      </c>
      <c r="M636" s="15" t="s">
        <v>8856</v>
      </c>
      <c r="N636" s="15" t="s">
        <v>8857</v>
      </c>
      <c r="O636" s="15" t="s">
        <v>8858</v>
      </c>
    </row>
    <row r="637" spans="1:15" x14ac:dyDescent="0.25">
      <c r="A637" t="s">
        <v>44</v>
      </c>
      <c r="B637" s="15" t="s">
        <v>8859</v>
      </c>
      <c r="C637" t="s">
        <v>667</v>
      </c>
      <c r="D637" s="15" t="s">
        <v>8860</v>
      </c>
      <c r="E637" s="15" t="s">
        <v>8861</v>
      </c>
      <c r="F637" s="15" t="s">
        <v>8862</v>
      </c>
      <c r="G637" s="15" t="s">
        <v>8863</v>
      </c>
      <c r="H637" s="15" t="s">
        <v>8864</v>
      </c>
      <c r="I637" s="15" t="s">
        <v>8865</v>
      </c>
      <c r="J637" s="15" t="s">
        <v>8866</v>
      </c>
      <c r="K637" s="15" t="s">
        <v>8867</v>
      </c>
      <c r="L637" s="15" t="s">
        <v>8868</v>
      </c>
      <c r="M637" s="15" t="s">
        <v>8869</v>
      </c>
      <c r="N637" s="15" t="s">
        <v>8870</v>
      </c>
      <c r="O637" s="15" t="s">
        <v>8871</v>
      </c>
    </row>
    <row r="638" spans="1:15" x14ac:dyDescent="0.25">
      <c r="A638" t="s">
        <v>44</v>
      </c>
      <c r="B638" s="15" t="s">
        <v>8872</v>
      </c>
      <c r="C638" t="s">
        <v>668</v>
      </c>
      <c r="D638" s="15" t="s">
        <v>8873</v>
      </c>
      <c r="E638" s="15" t="s">
        <v>8874</v>
      </c>
      <c r="F638" s="15" t="s">
        <v>8875</v>
      </c>
      <c r="G638" s="15" t="s">
        <v>8876</v>
      </c>
      <c r="H638" s="15" t="s">
        <v>8877</v>
      </c>
      <c r="I638" s="15" t="s">
        <v>8878</v>
      </c>
      <c r="J638" s="15" t="s">
        <v>8879</v>
      </c>
      <c r="K638" s="15" t="s">
        <v>8880</v>
      </c>
      <c r="L638" s="15" t="s">
        <v>8881</v>
      </c>
      <c r="M638" s="15" t="s">
        <v>8882</v>
      </c>
      <c r="N638" s="15" t="s">
        <v>8883</v>
      </c>
      <c r="O638" s="15" t="s">
        <v>8884</v>
      </c>
    </row>
    <row r="639" spans="1:15" x14ac:dyDescent="0.25">
      <c r="A639" t="s">
        <v>44</v>
      </c>
      <c r="B639" s="15" t="s">
        <v>8885</v>
      </c>
      <c r="C639" t="s">
        <v>669</v>
      </c>
      <c r="D639" s="15" t="s">
        <v>8886</v>
      </c>
      <c r="E639" s="15" t="s">
        <v>8887</v>
      </c>
      <c r="F639" s="15" t="s">
        <v>8888</v>
      </c>
      <c r="G639" s="15" t="s">
        <v>8889</v>
      </c>
      <c r="H639" s="15" t="s">
        <v>8890</v>
      </c>
      <c r="I639" s="15" t="s">
        <v>8891</v>
      </c>
      <c r="J639" s="15" t="s">
        <v>8892</v>
      </c>
      <c r="K639" s="15" t="s">
        <v>8893</v>
      </c>
      <c r="L639" s="15" t="s">
        <v>8894</v>
      </c>
      <c r="M639" s="15" t="s">
        <v>8895</v>
      </c>
      <c r="N639" s="15" t="s">
        <v>8896</v>
      </c>
      <c r="O639" s="15" t="s">
        <v>8897</v>
      </c>
    </row>
    <row r="640" spans="1:15" x14ac:dyDescent="0.25">
      <c r="A640" t="s">
        <v>44</v>
      </c>
      <c r="B640" s="15" t="s">
        <v>8898</v>
      </c>
      <c r="C640" t="s">
        <v>670</v>
      </c>
      <c r="D640" s="15" t="s">
        <v>8899</v>
      </c>
      <c r="E640" s="15" t="s">
        <v>8900</v>
      </c>
      <c r="F640" s="15" t="s">
        <v>8901</v>
      </c>
      <c r="G640" s="15" t="s">
        <v>8902</v>
      </c>
      <c r="H640" s="15" t="s">
        <v>8903</v>
      </c>
      <c r="I640" s="15" t="s">
        <v>8904</v>
      </c>
      <c r="J640" s="15" t="s">
        <v>8905</v>
      </c>
      <c r="K640" s="15" t="s">
        <v>8906</v>
      </c>
      <c r="L640" s="15" t="s">
        <v>8907</v>
      </c>
      <c r="M640" s="15" t="s">
        <v>8908</v>
      </c>
      <c r="N640" s="15" t="s">
        <v>8909</v>
      </c>
      <c r="O640" s="15" t="s">
        <v>8910</v>
      </c>
    </row>
    <row r="641" spans="1:15" x14ac:dyDescent="0.25">
      <c r="A641" t="s">
        <v>44</v>
      </c>
      <c r="B641" s="15" t="s">
        <v>8911</v>
      </c>
      <c r="C641" t="s">
        <v>671</v>
      </c>
      <c r="D641" s="15" t="s">
        <v>8912</v>
      </c>
      <c r="E641" s="15" t="s">
        <v>8913</v>
      </c>
      <c r="F641" s="15" t="s">
        <v>8914</v>
      </c>
      <c r="G641" s="15" t="s">
        <v>8915</v>
      </c>
      <c r="H641" s="15" t="s">
        <v>8916</v>
      </c>
      <c r="I641" s="15" t="s">
        <v>8917</v>
      </c>
      <c r="J641" s="15" t="s">
        <v>8918</v>
      </c>
      <c r="K641" s="15" t="s">
        <v>8919</v>
      </c>
      <c r="L641" s="15" t="s">
        <v>8920</v>
      </c>
      <c r="M641" s="15" t="s">
        <v>8921</v>
      </c>
      <c r="N641" s="15" t="s">
        <v>8922</v>
      </c>
      <c r="O641" s="15" t="s">
        <v>8923</v>
      </c>
    </row>
    <row r="642" spans="1:15" x14ac:dyDescent="0.25">
      <c r="A642" t="s">
        <v>44</v>
      </c>
      <c r="B642" s="15" t="s">
        <v>8924</v>
      </c>
      <c r="C642" t="s">
        <v>672</v>
      </c>
      <c r="D642" s="15" t="s">
        <v>8925</v>
      </c>
      <c r="E642" s="15" t="s">
        <v>8926</v>
      </c>
      <c r="F642" s="15" t="s">
        <v>8927</v>
      </c>
      <c r="G642" s="15" t="s">
        <v>8928</v>
      </c>
      <c r="H642" s="15" t="s">
        <v>8929</v>
      </c>
      <c r="I642" s="15" t="s">
        <v>8930</v>
      </c>
      <c r="J642" s="15" t="s">
        <v>8931</v>
      </c>
      <c r="K642" s="15" t="s">
        <v>8932</v>
      </c>
      <c r="L642" s="15" t="s">
        <v>8933</v>
      </c>
      <c r="M642" s="15" t="s">
        <v>8934</v>
      </c>
      <c r="N642" s="15" t="s">
        <v>8935</v>
      </c>
      <c r="O642" s="15" t="s">
        <v>8936</v>
      </c>
    </row>
    <row r="643" spans="1:15" x14ac:dyDescent="0.25">
      <c r="A643" t="s">
        <v>44</v>
      </c>
      <c r="B643" s="15" t="s">
        <v>8937</v>
      </c>
      <c r="C643" t="s">
        <v>673</v>
      </c>
      <c r="D643" s="15" t="s">
        <v>8938</v>
      </c>
      <c r="E643" s="15" t="s">
        <v>8939</v>
      </c>
      <c r="F643" s="15" t="s">
        <v>8940</v>
      </c>
      <c r="G643" s="15" t="s">
        <v>8941</v>
      </c>
      <c r="H643" s="15" t="s">
        <v>8942</v>
      </c>
      <c r="I643" s="15" t="s">
        <v>8943</v>
      </c>
      <c r="J643" s="15" t="s">
        <v>8944</v>
      </c>
      <c r="K643" s="15" t="s">
        <v>8945</v>
      </c>
      <c r="L643" s="15" t="s">
        <v>8946</v>
      </c>
      <c r="M643" s="15" t="s">
        <v>8947</v>
      </c>
      <c r="N643" s="15" t="s">
        <v>8948</v>
      </c>
      <c r="O643" s="15" t="s">
        <v>8949</v>
      </c>
    </row>
    <row r="644" spans="1:15" x14ac:dyDescent="0.25">
      <c r="A644" t="s">
        <v>44</v>
      </c>
      <c r="B644" s="15" t="s">
        <v>8950</v>
      </c>
      <c r="C644" t="s">
        <v>674</v>
      </c>
      <c r="D644" s="15" t="s">
        <v>8951</v>
      </c>
      <c r="E644" s="15" t="s">
        <v>8952</v>
      </c>
      <c r="F644" s="15" t="s">
        <v>8953</v>
      </c>
      <c r="G644" s="15" t="s">
        <v>8954</v>
      </c>
      <c r="H644" s="15" t="s">
        <v>8955</v>
      </c>
      <c r="I644" s="15" t="s">
        <v>8956</v>
      </c>
      <c r="J644" s="15" t="s">
        <v>8957</v>
      </c>
      <c r="K644" s="15" t="s">
        <v>8958</v>
      </c>
      <c r="L644" s="15" t="s">
        <v>8959</v>
      </c>
      <c r="M644" s="15" t="s">
        <v>8960</v>
      </c>
      <c r="N644" s="15" t="s">
        <v>8961</v>
      </c>
      <c r="O644" s="15" t="s">
        <v>8962</v>
      </c>
    </row>
    <row r="645" spans="1:15" x14ac:dyDescent="0.25">
      <c r="A645" t="s">
        <v>44</v>
      </c>
      <c r="B645" s="15" t="s">
        <v>8963</v>
      </c>
      <c r="C645" t="s">
        <v>675</v>
      </c>
      <c r="D645" s="15" t="s">
        <v>8964</v>
      </c>
      <c r="E645" s="15" t="s">
        <v>8965</v>
      </c>
      <c r="F645" s="15" t="s">
        <v>8966</v>
      </c>
      <c r="G645" s="15" t="s">
        <v>8967</v>
      </c>
      <c r="H645" s="15" t="s">
        <v>8968</v>
      </c>
      <c r="I645" s="15" t="s">
        <v>8969</v>
      </c>
      <c r="J645" s="15" t="s">
        <v>8970</v>
      </c>
      <c r="K645" s="15" t="s">
        <v>8971</v>
      </c>
      <c r="L645" s="15" t="s">
        <v>8972</v>
      </c>
      <c r="M645" s="15" t="s">
        <v>8973</v>
      </c>
      <c r="N645" s="15" t="s">
        <v>8974</v>
      </c>
      <c r="O645" s="15" t="s">
        <v>8975</v>
      </c>
    </row>
    <row r="646" spans="1:15" x14ac:dyDescent="0.25">
      <c r="A646" t="s">
        <v>44</v>
      </c>
      <c r="B646" s="15" t="s">
        <v>8976</v>
      </c>
      <c r="C646" t="s">
        <v>676</v>
      </c>
      <c r="D646" s="15" t="s">
        <v>8977</v>
      </c>
      <c r="E646" s="15" t="s">
        <v>8978</v>
      </c>
      <c r="F646" s="15" t="s">
        <v>8979</v>
      </c>
      <c r="G646" s="15" t="s">
        <v>8980</v>
      </c>
      <c r="H646" s="15" t="s">
        <v>8981</v>
      </c>
      <c r="I646" s="15" t="s">
        <v>8982</v>
      </c>
      <c r="J646" s="15" t="s">
        <v>8983</v>
      </c>
      <c r="K646" s="15" t="s">
        <v>8984</v>
      </c>
      <c r="L646" s="15" t="s">
        <v>8985</v>
      </c>
      <c r="M646" s="15" t="s">
        <v>8986</v>
      </c>
      <c r="N646" s="15" t="s">
        <v>8987</v>
      </c>
      <c r="O646" s="15" t="s">
        <v>8988</v>
      </c>
    </row>
    <row r="647" spans="1:15" x14ac:dyDescent="0.25">
      <c r="A647" t="s">
        <v>44</v>
      </c>
      <c r="B647" s="15" t="s">
        <v>8989</v>
      </c>
      <c r="C647" t="s">
        <v>677</v>
      </c>
      <c r="D647" s="15" t="s">
        <v>8990</v>
      </c>
      <c r="E647" s="15" t="s">
        <v>8991</v>
      </c>
      <c r="F647" s="15" t="s">
        <v>8992</v>
      </c>
      <c r="G647" s="15" t="s">
        <v>8993</v>
      </c>
      <c r="H647" s="15" t="s">
        <v>8994</v>
      </c>
      <c r="I647" s="15" t="s">
        <v>8995</v>
      </c>
      <c r="J647" s="15" t="s">
        <v>8996</v>
      </c>
      <c r="K647" s="15" t="s">
        <v>8997</v>
      </c>
      <c r="L647" s="15" t="s">
        <v>8998</v>
      </c>
      <c r="M647" s="15" t="s">
        <v>8999</v>
      </c>
      <c r="N647" s="15" t="s">
        <v>9000</v>
      </c>
      <c r="O647" s="15" t="s">
        <v>9001</v>
      </c>
    </row>
    <row r="648" spans="1:15" x14ac:dyDescent="0.25">
      <c r="A648" t="s">
        <v>44</v>
      </c>
      <c r="B648" s="15" t="s">
        <v>9002</v>
      </c>
      <c r="C648" t="s">
        <v>678</v>
      </c>
      <c r="D648" s="15" t="s">
        <v>9003</v>
      </c>
      <c r="E648" s="15" t="s">
        <v>9004</v>
      </c>
      <c r="F648" s="15" t="s">
        <v>9005</v>
      </c>
      <c r="G648" s="15" t="s">
        <v>9006</v>
      </c>
      <c r="H648" s="15" t="s">
        <v>9007</v>
      </c>
      <c r="I648" s="15" t="s">
        <v>9008</v>
      </c>
      <c r="J648" s="15" t="s">
        <v>9009</v>
      </c>
      <c r="K648" s="15" t="s">
        <v>9010</v>
      </c>
      <c r="L648" s="15" t="s">
        <v>9011</v>
      </c>
      <c r="M648" s="15" t="s">
        <v>9012</v>
      </c>
      <c r="N648" s="15" t="s">
        <v>9013</v>
      </c>
      <c r="O648" s="15" t="s">
        <v>9014</v>
      </c>
    </row>
    <row r="649" spans="1:15" x14ac:dyDescent="0.25">
      <c r="A649" t="s">
        <v>44</v>
      </c>
      <c r="B649" s="15" t="s">
        <v>9015</v>
      </c>
      <c r="C649" t="s">
        <v>679</v>
      </c>
      <c r="D649" s="15" t="s">
        <v>9016</v>
      </c>
      <c r="E649" s="15" t="s">
        <v>9017</v>
      </c>
      <c r="F649" s="15" t="s">
        <v>9018</v>
      </c>
      <c r="G649" s="15" t="s">
        <v>9019</v>
      </c>
      <c r="H649" s="15" t="s">
        <v>9020</v>
      </c>
      <c r="I649" s="15" t="s">
        <v>9021</v>
      </c>
      <c r="J649" s="15" t="s">
        <v>9022</v>
      </c>
      <c r="K649" s="15" t="s">
        <v>9023</v>
      </c>
      <c r="L649" s="15" t="s">
        <v>9024</v>
      </c>
      <c r="M649" s="15" t="s">
        <v>9025</v>
      </c>
      <c r="N649" s="15" t="s">
        <v>9026</v>
      </c>
      <c r="O649" s="15" t="s">
        <v>9027</v>
      </c>
    </row>
    <row r="650" spans="1:15" x14ac:dyDescent="0.25">
      <c r="A650" t="s">
        <v>44</v>
      </c>
      <c r="B650" s="15" t="s">
        <v>9028</v>
      </c>
      <c r="C650" t="s">
        <v>680</v>
      </c>
      <c r="D650" s="15" t="s">
        <v>9029</v>
      </c>
      <c r="E650" s="15" t="s">
        <v>9030</v>
      </c>
      <c r="F650" s="15" t="s">
        <v>9031</v>
      </c>
      <c r="G650" s="15" t="s">
        <v>9032</v>
      </c>
      <c r="H650" s="15" t="s">
        <v>9033</v>
      </c>
      <c r="I650" s="15" t="s">
        <v>9034</v>
      </c>
      <c r="J650" s="15" t="s">
        <v>9035</v>
      </c>
      <c r="K650" s="15" t="s">
        <v>9036</v>
      </c>
      <c r="L650" s="15" t="s">
        <v>9037</v>
      </c>
      <c r="M650" s="15" t="s">
        <v>9038</v>
      </c>
      <c r="N650" s="15" t="s">
        <v>9039</v>
      </c>
      <c r="O650" s="15" t="s">
        <v>9040</v>
      </c>
    </row>
    <row r="651" spans="1:15" x14ac:dyDescent="0.25">
      <c r="A651" t="s">
        <v>44</v>
      </c>
      <c r="B651" s="15" t="s">
        <v>9041</v>
      </c>
      <c r="C651" t="s">
        <v>681</v>
      </c>
      <c r="D651" s="15" t="s">
        <v>9042</v>
      </c>
      <c r="E651" s="15" t="s">
        <v>9043</v>
      </c>
      <c r="F651" s="15" t="s">
        <v>9044</v>
      </c>
      <c r="G651" s="15" t="s">
        <v>9045</v>
      </c>
      <c r="H651" s="15" t="s">
        <v>9046</v>
      </c>
      <c r="I651" s="15" t="s">
        <v>9047</v>
      </c>
      <c r="J651" s="15" t="s">
        <v>9048</v>
      </c>
      <c r="K651" s="15" t="s">
        <v>9049</v>
      </c>
      <c r="L651" s="15" t="s">
        <v>9050</v>
      </c>
      <c r="M651" s="15" t="s">
        <v>9051</v>
      </c>
      <c r="N651" s="15" t="s">
        <v>9052</v>
      </c>
      <c r="O651" s="15" t="s">
        <v>9053</v>
      </c>
    </row>
    <row r="652" spans="1:15" x14ac:dyDescent="0.25">
      <c r="A652" t="s">
        <v>44</v>
      </c>
      <c r="B652" s="15" t="s">
        <v>9054</v>
      </c>
      <c r="C652" t="s">
        <v>682</v>
      </c>
      <c r="D652" s="15" t="s">
        <v>9055</v>
      </c>
      <c r="E652" s="15" t="s">
        <v>9056</v>
      </c>
      <c r="F652" s="15" t="s">
        <v>9057</v>
      </c>
      <c r="G652" s="15" t="s">
        <v>9058</v>
      </c>
      <c r="H652" s="15" t="s">
        <v>9059</v>
      </c>
      <c r="I652" s="15" t="s">
        <v>9060</v>
      </c>
      <c r="J652" s="15" t="s">
        <v>9061</v>
      </c>
      <c r="K652" s="15" t="s">
        <v>9062</v>
      </c>
      <c r="L652" s="15" t="s">
        <v>9063</v>
      </c>
      <c r="M652" s="15" t="s">
        <v>9064</v>
      </c>
      <c r="N652" s="15" t="s">
        <v>9065</v>
      </c>
      <c r="O652" s="15" t="s">
        <v>9066</v>
      </c>
    </row>
    <row r="653" spans="1:15" x14ac:dyDescent="0.25">
      <c r="A653" t="s">
        <v>44</v>
      </c>
      <c r="B653" s="15" t="s">
        <v>9067</v>
      </c>
      <c r="C653" t="s">
        <v>683</v>
      </c>
      <c r="D653" s="15" t="s">
        <v>9068</v>
      </c>
      <c r="E653" s="15" t="s">
        <v>9069</v>
      </c>
      <c r="F653" s="15" t="s">
        <v>9070</v>
      </c>
      <c r="G653" s="15" t="s">
        <v>9071</v>
      </c>
      <c r="H653" s="15" t="s">
        <v>9072</v>
      </c>
      <c r="I653" s="15" t="s">
        <v>9073</v>
      </c>
      <c r="J653" s="15" t="s">
        <v>9074</v>
      </c>
      <c r="K653" s="15" t="s">
        <v>9075</v>
      </c>
      <c r="L653" s="15" t="s">
        <v>9076</v>
      </c>
      <c r="M653" s="15" t="s">
        <v>9077</v>
      </c>
      <c r="N653" s="15" t="s">
        <v>9078</v>
      </c>
      <c r="O653" s="15" t="s">
        <v>9079</v>
      </c>
    </row>
    <row r="654" spans="1:15" x14ac:dyDescent="0.25">
      <c r="A654" t="s">
        <v>44</v>
      </c>
      <c r="B654" s="15" t="s">
        <v>9080</v>
      </c>
      <c r="C654" t="s">
        <v>684</v>
      </c>
      <c r="D654" s="15" t="s">
        <v>9081</v>
      </c>
      <c r="E654" s="15" t="s">
        <v>9082</v>
      </c>
      <c r="F654" s="15" t="s">
        <v>9083</v>
      </c>
      <c r="G654" s="15" t="s">
        <v>9084</v>
      </c>
      <c r="H654" s="15" t="s">
        <v>9085</v>
      </c>
      <c r="I654" s="15" t="s">
        <v>9086</v>
      </c>
      <c r="J654" s="15" t="s">
        <v>9087</v>
      </c>
      <c r="K654" s="15" t="s">
        <v>9088</v>
      </c>
      <c r="L654" s="15" t="s">
        <v>9089</v>
      </c>
      <c r="M654" s="15" t="s">
        <v>9090</v>
      </c>
      <c r="N654" s="15" t="s">
        <v>9091</v>
      </c>
      <c r="O654" s="15" t="s">
        <v>9092</v>
      </c>
    </row>
    <row r="655" spans="1:15" x14ac:dyDescent="0.25">
      <c r="A655" t="s">
        <v>44</v>
      </c>
      <c r="B655" s="15" t="s">
        <v>9093</v>
      </c>
      <c r="C655" t="s">
        <v>685</v>
      </c>
      <c r="D655" s="15" t="s">
        <v>9094</v>
      </c>
      <c r="E655" s="15" t="s">
        <v>9095</v>
      </c>
      <c r="F655" s="15" t="s">
        <v>9096</v>
      </c>
      <c r="G655" s="15" t="s">
        <v>9097</v>
      </c>
      <c r="H655" s="15" t="s">
        <v>9098</v>
      </c>
      <c r="I655" s="15" t="s">
        <v>9099</v>
      </c>
      <c r="J655" s="15" t="s">
        <v>9100</v>
      </c>
      <c r="K655" s="15" t="s">
        <v>9101</v>
      </c>
      <c r="L655" s="15" t="s">
        <v>9102</v>
      </c>
      <c r="M655" s="15" t="s">
        <v>9103</v>
      </c>
      <c r="N655" s="15" t="s">
        <v>9104</v>
      </c>
      <c r="O655" s="15" t="s">
        <v>9105</v>
      </c>
    </row>
    <row r="656" spans="1:15" x14ac:dyDescent="0.25">
      <c r="A656" t="s">
        <v>44</v>
      </c>
      <c r="B656" s="15" t="s">
        <v>9106</v>
      </c>
      <c r="C656" t="s">
        <v>686</v>
      </c>
      <c r="D656" s="15" t="s">
        <v>9107</v>
      </c>
      <c r="E656" s="15" t="s">
        <v>9108</v>
      </c>
      <c r="F656" s="15" t="s">
        <v>9109</v>
      </c>
      <c r="G656" s="15" t="s">
        <v>9110</v>
      </c>
      <c r="H656" s="15" t="s">
        <v>9111</v>
      </c>
      <c r="I656" s="15" t="s">
        <v>9112</v>
      </c>
      <c r="J656" s="15" t="s">
        <v>9113</v>
      </c>
      <c r="K656" s="15" t="s">
        <v>9114</v>
      </c>
      <c r="L656" s="15" t="s">
        <v>9115</v>
      </c>
      <c r="M656" s="15" t="s">
        <v>9116</v>
      </c>
      <c r="N656" s="15" t="s">
        <v>9117</v>
      </c>
      <c r="O656" s="15" t="s">
        <v>9118</v>
      </c>
    </row>
    <row r="657" spans="1:15" x14ac:dyDescent="0.25">
      <c r="A657" t="s">
        <v>44</v>
      </c>
      <c r="B657" s="15" t="s">
        <v>9119</v>
      </c>
      <c r="C657" t="s">
        <v>687</v>
      </c>
      <c r="D657" s="15" t="s">
        <v>9120</v>
      </c>
      <c r="E657" s="15" t="s">
        <v>9121</v>
      </c>
      <c r="F657" s="15" t="s">
        <v>9122</v>
      </c>
      <c r="G657" s="15" t="s">
        <v>9123</v>
      </c>
      <c r="H657" s="15" t="s">
        <v>9124</v>
      </c>
      <c r="I657" s="15" t="s">
        <v>9125</v>
      </c>
      <c r="J657" s="15" t="s">
        <v>9126</v>
      </c>
      <c r="K657" s="15" t="s">
        <v>9127</v>
      </c>
      <c r="L657" s="15" t="s">
        <v>9128</v>
      </c>
      <c r="M657" s="15" t="s">
        <v>9129</v>
      </c>
      <c r="N657" s="15" t="s">
        <v>9130</v>
      </c>
      <c r="O657" s="15" t="s">
        <v>9131</v>
      </c>
    </row>
    <row r="658" spans="1:15" x14ac:dyDescent="0.25">
      <c r="A658" t="s">
        <v>44</v>
      </c>
      <c r="B658" s="15" t="s">
        <v>9132</v>
      </c>
      <c r="C658" t="s">
        <v>688</v>
      </c>
      <c r="D658" s="15" t="s">
        <v>9133</v>
      </c>
      <c r="E658" s="15" t="s">
        <v>9134</v>
      </c>
      <c r="F658" s="15" t="s">
        <v>9135</v>
      </c>
      <c r="G658" s="15" t="s">
        <v>9136</v>
      </c>
      <c r="H658" s="15" t="s">
        <v>9137</v>
      </c>
      <c r="I658" s="15" t="s">
        <v>9138</v>
      </c>
      <c r="J658" s="15" t="s">
        <v>9139</v>
      </c>
      <c r="K658" s="15" t="s">
        <v>9140</v>
      </c>
      <c r="L658" s="15" t="s">
        <v>9141</v>
      </c>
      <c r="M658" s="15" t="s">
        <v>9142</v>
      </c>
      <c r="N658" s="15" t="s">
        <v>9143</v>
      </c>
      <c r="O658" s="15" t="s">
        <v>9144</v>
      </c>
    </row>
    <row r="659" spans="1:15" x14ac:dyDescent="0.25">
      <c r="A659" t="s">
        <v>44</v>
      </c>
      <c r="B659" s="15" t="s">
        <v>9145</v>
      </c>
      <c r="C659" t="s">
        <v>689</v>
      </c>
      <c r="D659" s="15" t="s">
        <v>9146</v>
      </c>
      <c r="E659" s="15" t="s">
        <v>9147</v>
      </c>
      <c r="F659" s="15" t="s">
        <v>9148</v>
      </c>
      <c r="G659" s="15" t="s">
        <v>9149</v>
      </c>
      <c r="H659" s="15" t="s">
        <v>9150</v>
      </c>
      <c r="I659" s="15" t="s">
        <v>9151</v>
      </c>
      <c r="J659" s="15" t="s">
        <v>9152</v>
      </c>
      <c r="K659" s="15" t="s">
        <v>9153</v>
      </c>
      <c r="L659" s="15" t="s">
        <v>9154</v>
      </c>
      <c r="M659" s="15" t="s">
        <v>9155</v>
      </c>
      <c r="N659" s="15" t="s">
        <v>9156</v>
      </c>
      <c r="O659" s="15" t="s">
        <v>9157</v>
      </c>
    </row>
    <row r="660" spans="1:15" x14ac:dyDescent="0.25">
      <c r="A660" t="s">
        <v>44</v>
      </c>
      <c r="B660" s="15" t="s">
        <v>9158</v>
      </c>
      <c r="C660" t="s">
        <v>690</v>
      </c>
      <c r="D660" s="15" t="s">
        <v>9159</v>
      </c>
      <c r="E660" s="15" t="s">
        <v>9160</v>
      </c>
      <c r="F660" s="15" t="s">
        <v>9161</v>
      </c>
      <c r="G660" s="15" t="s">
        <v>9162</v>
      </c>
      <c r="H660" s="15" t="s">
        <v>9163</v>
      </c>
      <c r="I660" s="15" t="s">
        <v>9164</v>
      </c>
      <c r="J660" s="15" t="s">
        <v>9165</v>
      </c>
      <c r="K660" s="15" t="s">
        <v>9166</v>
      </c>
      <c r="L660" s="15" t="s">
        <v>9167</v>
      </c>
      <c r="M660" s="15" t="s">
        <v>9168</v>
      </c>
      <c r="N660" s="15" t="s">
        <v>9169</v>
      </c>
      <c r="O660" s="15" t="s">
        <v>9170</v>
      </c>
    </row>
    <row r="661" spans="1:15" x14ac:dyDescent="0.25">
      <c r="A661" t="s">
        <v>44</v>
      </c>
      <c r="B661" s="15" t="s">
        <v>9171</v>
      </c>
      <c r="C661" t="s">
        <v>691</v>
      </c>
      <c r="D661" s="15" t="s">
        <v>9172</v>
      </c>
      <c r="E661" s="15" t="s">
        <v>9173</v>
      </c>
      <c r="F661" s="15" t="s">
        <v>9174</v>
      </c>
      <c r="G661" s="15" t="s">
        <v>9175</v>
      </c>
      <c r="H661" s="15" t="s">
        <v>9176</v>
      </c>
      <c r="I661" s="15" t="s">
        <v>9177</v>
      </c>
      <c r="J661" s="15" t="s">
        <v>9178</v>
      </c>
      <c r="K661" s="15" t="s">
        <v>9179</v>
      </c>
      <c r="L661" s="15" t="s">
        <v>9180</v>
      </c>
      <c r="M661" s="15" t="s">
        <v>9181</v>
      </c>
      <c r="N661" s="15" t="s">
        <v>9182</v>
      </c>
      <c r="O661" s="15" t="s">
        <v>9183</v>
      </c>
    </row>
    <row r="662" spans="1:15" x14ac:dyDescent="0.25">
      <c r="A662" t="s">
        <v>44</v>
      </c>
      <c r="B662" s="15" t="s">
        <v>9184</v>
      </c>
      <c r="C662" t="s">
        <v>692</v>
      </c>
      <c r="D662" s="15" t="s">
        <v>9185</v>
      </c>
      <c r="E662" s="15" t="s">
        <v>9186</v>
      </c>
      <c r="F662" s="15" t="s">
        <v>9187</v>
      </c>
      <c r="G662" s="15" t="s">
        <v>9188</v>
      </c>
      <c r="H662" s="15" t="s">
        <v>9189</v>
      </c>
      <c r="I662" s="15" t="s">
        <v>9190</v>
      </c>
      <c r="J662" s="15" t="s">
        <v>9191</v>
      </c>
      <c r="K662" s="15" t="s">
        <v>9192</v>
      </c>
      <c r="L662" s="15" t="s">
        <v>9193</v>
      </c>
      <c r="M662" s="15" t="s">
        <v>9194</v>
      </c>
      <c r="N662" s="15" t="s">
        <v>9195</v>
      </c>
      <c r="O662" s="15" t="s">
        <v>9196</v>
      </c>
    </row>
    <row r="663" spans="1:15" x14ac:dyDescent="0.25">
      <c r="A663" t="s">
        <v>44</v>
      </c>
      <c r="B663" s="15" t="s">
        <v>9197</v>
      </c>
      <c r="C663" t="s">
        <v>693</v>
      </c>
      <c r="D663" s="15" t="s">
        <v>9198</v>
      </c>
      <c r="E663" s="15" t="s">
        <v>9199</v>
      </c>
      <c r="F663" s="15" t="s">
        <v>9200</v>
      </c>
      <c r="G663" s="15" t="s">
        <v>9201</v>
      </c>
      <c r="H663" s="15" t="s">
        <v>9202</v>
      </c>
      <c r="I663" s="15" t="s">
        <v>9203</v>
      </c>
      <c r="J663" s="15" t="s">
        <v>9204</v>
      </c>
      <c r="K663" s="15" t="s">
        <v>9205</v>
      </c>
      <c r="L663" s="15" t="s">
        <v>9206</v>
      </c>
      <c r="M663" s="15" t="s">
        <v>9207</v>
      </c>
      <c r="N663" s="15" t="s">
        <v>9208</v>
      </c>
      <c r="O663" s="15" t="s">
        <v>9209</v>
      </c>
    </row>
    <row r="664" spans="1:15" x14ac:dyDescent="0.25">
      <c r="A664" t="s">
        <v>44</v>
      </c>
      <c r="B664" s="15" t="s">
        <v>9210</v>
      </c>
      <c r="C664" t="s">
        <v>694</v>
      </c>
      <c r="D664" s="15" t="s">
        <v>9211</v>
      </c>
      <c r="E664" s="15" t="s">
        <v>9212</v>
      </c>
      <c r="F664" s="15" t="s">
        <v>9213</v>
      </c>
      <c r="G664" s="15" t="s">
        <v>9214</v>
      </c>
      <c r="H664" s="15" t="s">
        <v>9215</v>
      </c>
      <c r="I664" s="15" t="s">
        <v>9216</v>
      </c>
      <c r="J664" s="15" t="s">
        <v>9217</v>
      </c>
      <c r="K664" s="15" t="s">
        <v>9218</v>
      </c>
      <c r="L664" s="15" t="s">
        <v>9219</v>
      </c>
      <c r="M664" s="15" t="s">
        <v>9220</v>
      </c>
      <c r="N664" s="15" t="s">
        <v>9221</v>
      </c>
      <c r="O664" s="15" t="s">
        <v>9222</v>
      </c>
    </row>
    <row r="665" spans="1:15" x14ac:dyDescent="0.25">
      <c r="A665" t="s">
        <v>44</v>
      </c>
      <c r="B665" s="15" t="s">
        <v>9223</v>
      </c>
      <c r="C665" t="s">
        <v>695</v>
      </c>
      <c r="D665" s="15" t="s">
        <v>9224</v>
      </c>
      <c r="E665" s="15" t="s">
        <v>9225</v>
      </c>
      <c r="F665" s="15" t="s">
        <v>9226</v>
      </c>
      <c r="G665" s="15" t="s">
        <v>9227</v>
      </c>
      <c r="H665" s="15" t="s">
        <v>9228</v>
      </c>
      <c r="I665" s="15" t="s">
        <v>9229</v>
      </c>
      <c r="J665" s="15" t="s">
        <v>9230</v>
      </c>
      <c r="K665" s="15" t="s">
        <v>9231</v>
      </c>
      <c r="L665" s="15" t="s">
        <v>9232</v>
      </c>
      <c r="M665" s="15" t="s">
        <v>9233</v>
      </c>
      <c r="N665" s="15" t="s">
        <v>9234</v>
      </c>
      <c r="O665" s="15" t="s">
        <v>9235</v>
      </c>
    </row>
    <row r="666" spans="1:15" x14ac:dyDescent="0.25">
      <c r="A666" t="s">
        <v>44</v>
      </c>
      <c r="B666" s="15" t="s">
        <v>9236</v>
      </c>
      <c r="C666" t="s">
        <v>696</v>
      </c>
      <c r="D666" s="15" t="s">
        <v>9237</v>
      </c>
      <c r="E666" s="15" t="s">
        <v>9238</v>
      </c>
      <c r="F666" s="15" t="s">
        <v>9239</v>
      </c>
      <c r="G666" s="15" t="s">
        <v>9240</v>
      </c>
      <c r="H666" s="15" t="s">
        <v>9241</v>
      </c>
      <c r="I666" s="15" t="s">
        <v>9242</v>
      </c>
      <c r="J666" s="15" t="s">
        <v>9243</v>
      </c>
      <c r="K666" s="15" t="s">
        <v>9244</v>
      </c>
      <c r="L666" s="15" t="s">
        <v>9245</v>
      </c>
      <c r="M666" s="15" t="s">
        <v>9246</v>
      </c>
      <c r="N666" s="15" t="s">
        <v>9247</v>
      </c>
      <c r="O666" s="15" t="s">
        <v>9248</v>
      </c>
    </row>
    <row r="667" spans="1:15" x14ac:dyDescent="0.25">
      <c r="A667" t="s">
        <v>44</v>
      </c>
      <c r="B667" s="15" t="s">
        <v>9249</v>
      </c>
      <c r="C667" t="s">
        <v>697</v>
      </c>
      <c r="D667" s="15" t="s">
        <v>9250</v>
      </c>
      <c r="E667" s="15" t="s">
        <v>9251</v>
      </c>
      <c r="F667" s="15" t="s">
        <v>9252</v>
      </c>
      <c r="G667" s="15" t="s">
        <v>9253</v>
      </c>
      <c r="H667" s="15" t="s">
        <v>9254</v>
      </c>
      <c r="I667" s="15" t="s">
        <v>9255</v>
      </c>
      <c r="J667" s="15" t="s">
        <v>9256</v>
      </c>
      <c r="K667" s="15" t="s">
        <v>9257</v>
      </c>
      <c r="L667" s="15" t="s">
        <v>9258</v>
      </c>
      <c r="M667" s="15" t="s">
        <v>9259</v>
      </c>
      <c r="N667" s="15" t="s">
        <v>9260</v>
      </c>
      <c r="O667" s="15" t="s">
        <v>9261</v>
      </c>
    </row>
    <row r="668" spans="1:15" x14ac:dyDescent="0.25">
      <c r="A668" t="s">
        <v>44</v>
      </c>
      <c r="B668" s="15" t="s">
        <v>9262</v>
      </c>
      <c r="C668" t="s">
        <v>698</v>
      </c>
      <c r="D668" s="15" t="s">
        <v>9263</v>
      </c>
      <c r="E668" s="15" t="s">
        <v>9264</v>
      </c>
      <c r="F668" s="15" t="s">
        <v>9265</v>
      </c>
      <c r="G668" s="15" t="s">
        <v>9266</v>
      </c>
      <c r="H668" s="15" t="s">
        <v>9267</v>
      </c>
      <c r="I668" s="15" t="s">
        <v>9268</v>
      </c>
      <c r="J668" s="15" t="s">
        <v>9269</v>
      </c>
      <c r="K668" s="15" t="s">
        <v>9270</v>
      </c>
      <c r="L668" s="15" t="s">
        <v>9271</v>
      </c>
      <c r="M668" s="15" t="s">
        <v>9272</v>
      </c>
      <c r="N668" s="15" t="s">
        <v>9273</v>
      </c>
      <c r="O668" s="15" t="s">
        <v>9274</v>
      </c>
    </row>
    <row r="669" spans="1:15" x14ac:dyDescent="0.25">
      <c r="A669" t="s">
        <v>44</v>
      </c>
      <c r="B669" s="15" t="s">
        <v>9275</v>
      </c>
      <c r="C669" t="s">
        <v>699</v>
      </c>
      <c r="D669" s="15" t="s">
        <v>9276</v>
      </c>
      <c r="E669" s="15" t="s">
        <v>9277</v>
      </c>
      <c r="F669" s="15" t="s">
        <v>9278</v>
      </c>
      <c r="G669" s="15" t="s">
        <v>9279</v>
      </c>
      <c r="H669" s="15" t="s">
        <v>9280</v>
      </c>
      <c r="I669" s="15" t="s">
        <v>9281</v>
      </c>
      <c r="J669" s="15" t="s">
        <v>9282</v>
      </c>
      <c r="K669" s="15" t="s">
        <v>9283</v>
      </c>
      <c r="L669" s="15" t="s">
        <v>9284</v>
      </c>
      <c r="M669" s="15" t="s">
        <v>9285</v>
      </c>
      <c r="N669" s="15" t="s">
        <v>9286</v>
      </c>
      <c r="O669" s="15" t="s">
        <v>9287</v>
      </c>
    </row>
    <row r="670" spans="1:15" x14ac:dyDescent="0.25">
      <c r="A670" t="s">
        <v>44</v>
      </c>
      <c r="B670" s="15" t="s">
        <v>9288</v>
      </c>
      <c r="C670" t="s">
        <v>700</v>
      </c>
      <c r="D670" s="15" t="s">
        <v>9289</v>
      </c>
      <c r="E670" s="15" t="s">
        <v>9290</v>
      </c>
      <c r="F670" s="15" t="s">
        <v>9291</v>
      </c>
      <c r="G670" s="15" t="s">
        <v>9292</v>
      </c>
      <c r="H670" s="15" t="s">
        <v>9293</v>
      </c>
      <c r="I670" s="15" t="s">
        <v>9294</v>
      </c>
      <c r="J670" s="15" t="s">
        <v>9295</v>
      </c>
      <c r="K670" s="15" t="s">
        <v>9296</v>
      </c>
      <c r="L670" s="15" t="s">
        <v>9297</v>
      </c>
      <c r="M670" s="15" t="s">
        <v>9298</v>
      </c>
      <c r="N670" s="15" t="s">
        <v>9299</v>
      </c>
      <c r="O670" s="15" t="s">
        <v>9300</v>
      </c>
    </row>
    <row r="671" spans="1:15" x14ac:dyDescent="0.25">
      <c r="A671" t="s">
        <v>44</v>
      </c>
      <c r="B671" s="15" t="s">
        <v>9301</v>
      </c>
      <c r="C671" t="s">
        <v>701</v>
      </c>
      <c r="D671" s="15" t="s">
        <v>9302</v>
      </c>
      <c r="E671" s="15" t="s">
        <v>9303</v>
      </c>
      <c r="F671" s="15" t="s">
        <v>9304</v>
      </c>
      <c r="G671" s="15" t="s">
        <v>9305</v>
      </c>
      <c r="H671" s="15" t="s">
        <v>9306</v>
      </c>
      <c r="I671" s="15" t="s">
        <v>9307</v>
      </c>
      <c r="J671" s="15" t="s">
        <v>9308</v>
      </c>
      <c r="K671" s="15" t="s">
        <v>9309</v>
      </c>
      <c r="L671" s="15" t="s">
        <v>9310</v>
      </c>
      <c r="M671" s="15" t="s">
        <v>9311</v>
      </c>
      <c r="N671" s="15" t="s">
        <v>9312</v>
      </c>
      <c r="O671" s="15" t="s">
        <v>9313</v>
      </c>
    </row>
    <row r="672" spans="1:15" x14ac:dyDescent="0.25">
      <c r="A672" t="s">
        <v>44</v>
      </c>
      <c r="B672" s="15" t="s">
        <v>9314</v>
      </c>
      <c r="C672" t="s">
        <v>702</v>
      </c>
      <c r="D672" s="15" t="s">
        <v>9315</v>
      </c>
      <c r="E672" s="15" t="s">
        <v>9316</v>
      </c>
      <c r="F672" s="15" t="s">
        <v>9317</v>
      </c>
      <c r="G672" s="15" t="s">
        <v>9318</v>
      </c>
      <c r="H672" s="15" t="s">
        <v>9319</v>
      </c>
      <c r="I672" s="15" t="s">
        <v>9320</v>
      </c>
      <c r="J672" s="15" t="s">
        <v>9321</v>
      </c>
      <c r="K672" s="15" t="s">
        <v>9322</v>
      </c>
      <c r="L672" s="15" t="s">
        <v>9323</v>
      </c>
      <c r="M672" s="15" t="s">
        <v>9324</v>
      </c>
      <c r="N672" s="15" t="s">
        <v>9325</v>
      </c>
      <c r="O672" s="15" t="s">
        <v>9326</v>
      </c>
    </row>
    <row r="673" spans="1:15" x14ac:dyDescent="0.25">
      <c r="A673" t="s">
        <v>44</v>
      </c>
      <c r="B673" s="15" t="s">
        <v>9327</v>
      </c>
      <c r="C673" t="s">
        <v>703</v>
      </c>
      <c r="D673" s="15" t="s">
        <v>9328</v>
      </c>
      <c r="E673" s="15" t="s">
        <v>9329</v>
      </c>
      <c r="F673" s="15" t="s">
        <v>9330</v>
      </c>
      <c r="G673" s="15" t="s">
        <v>9331</v>
      </c>
      <c r="H673" s="15" t="s">
        <v>9332</v>
      </c>
      <c r="I673" s="15" t="s">
        <v>9333</v>
      </c>
      <c r="J673" s="15" t="s">
        <v>9334</v>
      </c>
      <c r="K673" s="15" t="s">
        <v>9335</v>
      </c>
      <c r="L673" s="15" t="s">
        <v>9336</v>
      </c>
      <c r="M673" s="15" t="s">
        <v>9337</v>
      </c>
      <c r="N673" s="15" t="s">
        <v>9338</v>
      </c>
      <c r="O673" s="15" t="s">
        <v>9339</v>
      </c>
    </row>
    <row r="674" spans="1:15" x14ac:dyDescent="0.25">
      <c r="A674" t="s">
        <v>44</v>
      </c>
      <c r="B674" s="15" t="s">
        <v>9340</v>
      </c>
      <c r="C674" t="s">
        <v>704</v>
      </c>
      <c r="D674" s="15" t="s">
        <v>9341</v>
      </c>
      <c r="E674" s="15" t="s">
        <v>9342</v>
      </c>
      <c r="F674" s="15" t="s">
        <v>9343</v>
      </c>
      <c r="G674" s="15" t="s">
        <v>9344</v>
      </c>
      <c r="H674" s="15" t="s">
        <v>9345</v>
      </c>
      <c r="I674" s="15" t="s">
        <v>9346</v>
      </c>
      <c r="J674" s="15" t="s">
        <v>9347</v>
      </c>
      <c r="K674" s="15" t="s">
        <v>9348</v>
      </c>
      <c r="L674" s="15" t="s">
        <v>9349</v>
      </c>
      <c r="M674" s="15" t="s">
        <v>9350</v>
      </c>
      <c r="N674" s="15" t="s">
        <v>9351</v>
      </c>
      <c r="O674" s="15" t="s">
        <v>9352</v>
      </c>
    </row>
    <row r="675" spans="1:15" x14ac:dyDescent="0.25">
      <c r="A675" t="s">
        <v>44</v>
      </c>
      <c r="B675" s="15" t="s">
        <v>9353</v>
      </c>
      <c r="C675" t="s">
        <v>705</v>
      </c>
      <c r="D675" s="15" t="s">
        <v>9354</v>
      </c>
      <c r="E675" s="15" t="s">
        <v>9355</v>
      </c>
      <c r="F675" s="15" t="s">
        <v>9356</v>
      </c>
      <c r="G675" s="15" t="s">
        <v>9357</v>
      </c>
      <c r="H675" s="15" t="s">
        <v>9358</v>
      </c>
      <c r="I675" s="15" t="s">
        <v>9359</v>
      </c>
      <c r="J675" s="15" t="s">
        <v>9360</v>
      </c>
      <c r="K675" s="15" t="s">
        <v>9361</v>
      </c>
      <c r="L675" s="15" t="s">
        <v>9362</v>
      </c>
      <c r="M675" s="15" t="s">
        <v>9363</v>
      </c>
      <c r="N675" s="15" t="s">
        <v>9364</v>
      </c>
      <c r="O675" s="15" t="s">
        <v>9365</v>
      </c>
    </row>
    <row r="676" spans="1:15" x14ac:dyDescent="0.25">
      <c r="A676" t="s">
        <v>44</v>
      </c>
      <c r="B676" s="15" t="s">
        <v>9366</v>
      </c>
      <c r="C676" t="s">
        <v>706</v>
      </c>
      <c r="D676" s="15" t="s">
        <v>9367</v>
      </c>
      <c r="E676" s="15" t="s">
        <v>9368</v>
      </c>
      <c r="F676" s="15" t="s">
        <v>9369</v>
      </c>
      <c r="G676" s="15" t="s">
        <v>9370</v>
      </c>
      <c r="H676" s="15" t="s">
        <v>9371</v>
      </c>
      <c r="I676" s="15" t="s">
        <v>9372</v>
      </c>
      <c r="J676" s="15" t="s">
        <v>9373</v>
      </c>
      <c r="K676" s="15" t="s">
        <v>9374</v>
      </c>
      <c r="L676" s="15" t="s">
        <v>9375</v>
      </c>
      <c r="M676" s="15" t="s">
        <v>9376</v>
      </c>
      <c r="N676" s="15" t="s">
        <v>9377</v>
      </c>
      <c r="O676" s="15" t="s">
        <v>9378</v>
      </c>
    </row>
    <row r="677" spans="1:15" x14ac:dyDescent="0.25">
      <c r="A677" t="s">
        <v>44</v>
      </c>
      <c r="B677" s="15" t="s">
        <v>9379</v>
      </c>
      <c r="C677" t="s">
        <v>707</v>
      </c>
      <c r="D677" s="15" t="s">
        <v>9380</v>
      </c>
      <c r="E677" s="15" t="s">
        <v>9381</v>
      </c>
      <c r="F677" s="15" t="s">
        <v>9382</v>
      </c>
      <c r="G677" s="15" t="s">
        <v>9383</v>
      </c>
      <c r="H677" s="15" t="s">
        <v>9384</v>
      </c>
      <c r="I677" s="15" t="s">
        <v>9385</v>
      </c>
      <c r="J677" s="15" t="s">
        <v>9386</v>
      </c>
      <c r="K677" s="15" t="s">
        <v>9387</v>
      </c>
      <c r="L677" s="15" t="s">
        <v>9388</v>
      </c>
      <c r="M677" s="15" t="s">
        <v>9389</v>
      </c>
      <c r="N677" s="15" t="s">
        <v>9390</v>
      </c>
      <c r="O677" s="15" t="s">
        <v>9391</v>
      </c>
    </row>
    <row r="678" spans="1:15" x14ac:dyDescent="0.25">
      <c r="A678" t="s">
        <v>44</v>
      </c>
      <c r="B678" s="15" t="s">
        <v>9392</v>
      </c>
      <c r="C678" t="s">
        <v>708</v>
      </c>
      <c r="D678" s="15" t="s">
        <v>9393</v>
      </c>
      <c r="E678" s="15" t="s">
        <v>9394</v>
      </c>
      <c r="F678" s="15" t="s">
        <v>9395</v>
      </c>
      <c r="G678" s="15" t="s">
        <v>9396</v>
      </c>
      <c r="H678" s="15" t="s">
        <v>9397</v>
      </c>
      <c r="I678" s="15" t="s">
        <v>9398</v>
      </c>
      <c r="J678" s="15" t="s">
        <v>9399</v>
      </c>
      <c r="K678" s="15" t="s">
        <v>9400</v>
      </c>
      <c r="L678" s="15" t="s">
        <v>9401</v>
      </c>
      <c r="M678" s="15" t="s">
        <v>9402</v>
      </c>
      <c r="N678" s="15" t="s">
        <v>9403</v>
      </c>
      <c r="O678" s="15" t="s">
        <v>9404</v>
      </c>
    </row>
    <row r="679" spans="1:15" x14ac:dyDescent="0.25">
      <c r="A679" t="s">
        <v>44</v>
      </c>
      <c r="B679" s="15" t="s">
        <v>9405</v>
      </c>
      <c r="C679" t="s">
        <v>709</v>
      </c>
      <c r="D679" s="15" t="s">
        <v>9406</v>
      </c>
      <c r="E679" s="15" t="s">
        <v>9407</v>
      </c>
      <c r="F679" s="15" t="s">
        <v>9408</v>
      </c>
      <c r="G679" s="15" t="s">
        <v>9409</v>
      </c>
      <c r="H679" s="15" t="s">
        <v>9410</v>
      </c>
      <c r="I679" s="15" t="s">
        <v>9411</v>
      </c>
      <c r="J679" s="15" t="s">
        <v>9412</v>
      </c>
      <c r="K679" s="15" t="s">
        <v>9413</v>
      </c>
      <c r="L679" s="15" t="s">
        <v>9414</v>
      </c>
      <c r="M679" s="15" t="s">
        <v>9415</v>
      </c>
      <c r="N679" s="15" t="s">
        <v>9416</v>
      </c>
      <c r="O679" s="15" t="s">
        <v>9417</v>
      </c>
    </row>
    <row r="680" spans="1:15" x14ac:dyDescent="0.25">
      <c r="A680" t="s">
        <v>44</v>
      </c>
      <c r="B680" s="15" t="s">
        <v>9418</v>
      </c>
      <c r="C680" t="s">
        <v>710</v>
      </c>
      <c r="D680" s="15" t="s">
        <v>9419</v>
      </c>
      <c r="E680" s="15" t="s">
        <v>9420</v>
      </c>
      <c r="F680" s="15" t="s">
        <v>9421</v>
      </c>
      <c r="G680" s="15" t="s">
        <v>9422</v>
      </c>
      <c r="H680" s="15" t="s">
        <v>9423</v>
      </c>
      <c r="I680" s="15" t="s">
        <v>9424</v>
      </c>
      <c r="J680" s="15" t="s">
        <v>9425</v>
      </c>
      <c r="K680" s="15" t="s">
        <v>9426</v>
      </c>
      <c r="L680" s="15" t="s">
        <v>9427</v>
      </c>
      <c r="M680" s="15" t="s">
        <v>9428</v>
      </c>
      <c r="N680" s="15" t="s">
        <v>9429</v>
      </c>
      <c r="O680" s="15" t="s">
        <v>9430</v>
      </c>
    </row>
    <row r="681" spans="1:15" x14ac:dyDescent="0.25">
      <c r="A681" t="s">
        <v>44</v>
      </c>
      <c r="B681" s="15" t="s">
        <v>9431</v>
      </c>
      <c r="C681" t="s">
        <v>711</v>
      </c>
      <c r="D681" s="15" t="s">
        <v>9432</v>
      </c>
      <c r="E681" s="15" t="s">
        <v>9433</v>
      </c>
      <c r="F681" s="15" t="s">
        <v>9434</v>
      </c>
      <c r="G681" s="15" t="s">
        <v>9435</v>
      </c>
      <c r="H681" s="15" t="s">
        <v>9436</v>
      </c>
      <c r="I681" s="15" t="s">
        <v>9437</v>
      </c>
      <c r="J681" s="15" t="s">
        <v>9438</v>
      </c>
      <c r="K681" s="15" t="s">
        <v>9439</v>
      </c>
      <c r="L681" s="15" t="s">
        <v>9440</v>
      </c>
      <c r="M681" s="15" t="s">
        <v>9441</v>
      </c>
      <c r="N681" s="15" t="s">
        <v>9442</v>
      </c>
      <c r="O681" s="15" t="s">
        <v>9443</v>
      </c>
    </row>
    <row r="682" spans="1:15" x14ac:dyDescent="0.25">
      <c r="A682" t="s">
        <v>44</v>
      </c>
      <c r="B682" s="15" t="s">
        <v>9444</v>
      </c>
      <c r="C682" t="s">
        <v>712</v>
      </c>
      <c r="D682" s="15" t="s">
        <v>9445</v>
      </c>
      <c r="E682" s="15" t="s">
        <v>9446</v>
      </c>
      <c r="F682" s="15" t="s">
        <v>9447</v>
      </c>
      <c r="G682" s="15" t="s">
        <v>9448</v>
      </c>
      <c r="H682" s="15" t="s">
        <v>9449</v>
      </c>
      <c r="I682" s="15" t="s">
        <v>9450</v>
      </c>
      <c r="J682" s="15" t="s">
        <v>9451</v>
      </c>
      <c r="K682" s="15" t="s">
        <v>9452</v>
      </c>
      <c r="L682" s="15" t="s">
        <v>9453</v>
      </c>
      <c r="M682" s="15" t="s">
        <v>9454</v>
      </c>
      <c r="N682" s="15" t="s">
        <v>9455</v>
      </c>
      <c r="O682" s="15" t="s">
        <v>9456</v>
      </c>
    </row>
    <row r="683" spans="1:15" x14ac:dyDescent="0.25">
      <c r="A683" t="s">
        <v>44</v>
      </c>
      <c r="B683" s="15" t="s">
        <v>9457</v>
      </c>
      <c r="C683" t="s">
        <v>713</v>
      </c>
      <c r="D683" s="15" t="s">
        <v>9458</v>
      </c>
      <c r="E683" s="15" t="s">
        <v>9459</v>
      </c>
      <c r="F683" s="15" t="s">
        <v>9460</v>
      </c>
      <c r="G683" s="15" t="s">
        <v>9461</v>
      </c>
      <c r="H683" s="15" t="s">
        <v>9462</v>
      </c>
      <c r="I683" s="15" t="s">
        <v>9463</v>
      </c>
      <c r="J683" s="15" t="s">
        <v>9464</v>
      </c>
      <c r="K683" s="15" t="s">
        <v>9465</v>
      </c>
      <c r="L683" s="15" t="s">
        <v>9466</v>
      </c>
      <c r="M683" s="15" t="s">
        <v>9467</v>
      </c>
      <c r="N683" s="15" t="s">
        <v>9468</v>
      </c>
      <c r="O683" s="15" t="s">
        <v>9469</v>
      </c>
    </row>
    <row r="684" spans="1:15" x14ac:dyDescent="0.25">
      <c r="A684" t="s">
        <v>44</v>
      </c>
      <c r="B684" s="15" t="s">
        <v>9470</v>
      </c>
      <c r="C684" t="s">
        <v>714</v>
      </c>
      <c r="D684" s="15" t="s">
        <v>9471</v>
      </c>
      <c r="E684" s="15" t="s">
        <v>9472</v>
      </c>
      <c r="F684" s="15" t="s">
        <v>9473</v>
      </c>
      <c r="G684" s="15" t="s">
        <v>9474</v>
      </c>
      <c r="H684" s="15" t="s">
        <v>9475</v>
      </c>
      <c r="I684" s="15" t="s">
        <v>9476</v>
      </c>
      <c r="J684" s="15" t="s">
        <v>9477</v>
      </c>
      <c r="K684" s="15" t="s">
        <v>9478</v>
      </c>
      <c r="L684" s="15" t="s">
        <v>9479</v>
      </c>
      <c r="M684" s="15" t="s">
        <v>9480</v>
      </c>
      <c r="N684" s="15" t="s">
        <v>9481</v>
      </c>
      <c r="O684" s="15" t="s">
        <v>9482</v>
      </c>
    </row>
    <row r="685" spans="1:15" x14ac:dyDescent="0.25">
      <c r="A685" t="s">
        <v>44</v>
      </c>
      <c r="B685" s="15" t="s">
        <v>9483</v>
      </c>
      <c r="C685" t="s">
        <v>715</v>
      </c>
      <c r="D685" s="15" t="s">
        <v>9484</v>
      </c>
      <c r="E685" s="15" t="s">
        <v>9485</v>
      </c>
      <c r="F685" s="15" t="s">
        <v>9486</v>
      </c>
      <c r="G685" s="15" t="s">
        <v>9487</v>
      </c>
      <c r="H685" s="15" t="s">
        <v>9488</v>
      </c>
      <c r="I685" s="15" t="s">
        <v>9489</v>
      </c>
      <c r="J685" s="15" t="s">
        <v>9490</v>
      </c>
      <c r="K685" s="15" t="s">
        <v>9491</v>
      </c>
      <c r="L685" s="15" t="s">
        <v>9492</v>
      </c>
      <c r="M685" s="15" t="s">
        <v>9493</v>
      </c>
      <c r="N685" s="15" t="s">
        <v>9494</v>
      </c>
      <c r="O685" s="15" t="s">
        <v>9495</v>
      </c>
    </row>
    <row r="686" spans="1:15" x14ac:dyDescent="0.25">
      <c r="A686" t="s">
        <v>44</v>
      </c>
      <c r="B686" s="15" t="s">
        <v>9496</v>
      </c>
      <c r="C686" t="s">
        <v>716</v>
      </c>
      <c r="D686" s="15" t="s">
        <v>9497</v>
      </c>
      <c r="E686" s="15" t="s">
        <v>9498</v>
      </c>
      <c r="F686" s="15" t="s">
        <v>9499</v>
      </c>
      <c r="G686" s="15" t="s">
        <v>9500</v>
      </c>
      <c r="H686" s="15" t="s">
        <v>9501</v>
      </c>
      <c r="I686" s="15" t="s">
        <v>9502</v>
      </c>
      <c r="J686" s="15" t="s">
        <v>9503</v>
      </c>
      <c r="K686" s="15" t="s">
        <v>9504</v>
      </c>
      <c r="L686" s="15" t="s">
        <v>9505</v>
      </c>
      <c r="M686" s="15" t="s">
        <v>9506</v>
      </c>
      <c r="N686" s="15" t="s">
        <v>9507</v>
      </c>
      <c r="O686" s="15" t="s">
        <v>9508</v>
      </c>
    </row>
    <row r="687" spans="1:15" x14ac:dyDescent="0.25">
      <c r="A687" t="s">
        <v>44</v>
      </c>
      <c r="B687" s="15" t="s">
        <v>9509</v>
      </c>
      <c r="C687" t="s">
        <v>717</v>
      </c>
      <c r="D687" s="15" t="s">
        <v>9510</v>
      </c>
      <c r="E687" s="15" t="s">
        <v>9511</v>
      </c>
      <c r="F687" s="15" t="s">
        <v>9512</v>
      </c>
      <c r="G687" s="15" t="s">
        <v>9513</v>
      </c>
      <c r="H687" s="15" t="s">
        <v>9514</v>
      </c>
      <c r="I687" s="15" t="s">
        <v>9515</v>
      </c>
      <c r="J687" s="15" t="s">
        <v>9516</v>
      </c>
      <c r="K687" s="15" t="s">
        <v>9517</v>
      </c>
      <c r="L687" s="15" t="s">
        <v>9518</v>
      </c>
      <c r="M687" s="15" t="s">
        <v>9519</v>
      </c>
      <c r="N687" s="15" t="s">
        <v>9520</v>
      </c>
      <c r="O687" s="15" t="s">
        <v>9521</v>
      </c>
    </row>
    <row r="688" spans="1:15" x14ac:dyDescent="0.25">
      <c r="A688" t="s">
        <v>44</v>
      </c>
      <c r="B688" s="15" t="s">
        <v>9522</v>
      </c>
      <c r="C688" t="s">
        <v>718</v>
      </c>
      <c r="D688" s="15" t="s">
        <v>9523</v>
      </c>
      <c r="E688" s="15" t="s">
        <v>9524</v>
      </c>
      <c r="F688" s="15" t="s">
        <v>9525</v>
      </c>
      <c r="G688" s="15" t="s">
        <v>9526</v>
      </c>
      <c r="H688" s="15" t="s">
        <v>9527</v>
      </c>
      <c r="I688" s="15" t="s">
        <v>9528</v>
      </c>
      <c r="J688" s="15" t="s">
        <v>9529</v>
      </c>
      <c r="K688" s="15" t="s">
        <v>9530</v>
      </c>
      <c r="L688" s="15" t="s">
        <v>9531</v>
      </c>
      <c r="M688" s="15" t="s">
        <v>9532</v>
      </c>
      <c r="N688" s="15" t="s">
        <v>9533</v>
      </c>
      <c r="O688" s="15" t="s">
        <v>9534</v>
      </c>
    </row>
    <row r="689" spans="1:15" x14ac:dyDescent="0.25">
      <c r="A689" t="s">
        <v>44</v>
      </c>
      <c r="B689" s="15" t="s">
        <v>9535</v>
      </c>
      <c r="C689" t="s">
        <v>719</v>
      </c>
      <c r="D689" s="15" t="s">
        <v>9536</v>
      </c>
      <c r="E689" s="15" t="s">
        <v>9537</v>
      </c>
      <c r="F689" s="15" t="s">
        <v>9538</v>
      </c>
      <c r="G689" s="15" t="s">
        <v>9539</v>
      </c>
      <c r="H689" s="15" t="s">
        <v>9540</v>
      </c>
      <c r="I689" s="15" t="s">
        <v>9541</v>
      </c>
      <c r="J689" s="15" t="s">
        <v>9542</v>
      </c>
      <c r="K689" s="15" t="s">
        <v>9543</v>
      </c>
      <c r="L689" s="15" t="s">
        <v>9544</v>
      </c>
      <c r="M689" s="15" t="s">
        <v>9545</v>
      </c>
      <c r="N689" s="15" t="s">
        <v>9546</v>
      </c>
      <c r="O689" s="15" t="s">
        <v>9547</v>
      </c>
    </row>
    <row r="690" spans="1:15" x14ac:dyDescent="0.25">
      <c r="A690" t="s">
        <v>44</v>
      </c>
      <c r="B690" s="15" t="s">
        <v>9548</v>
      </c>
      <c r="C690" t="s">
        <v>720</v>
      </c>
      <c r="D690" s="15" t="s">
        <v>9549</v>
      </c>
      <c r="E690" s="15" t="s">
        <v>9550</v>
      </c>
      <c r="F690" s="15" t="s">
        <v>9551</v>
      </c>
      <c r="G690" s="15" t="s">
        <v>9552</v>
      </c>
      <c r="H690" s="15" t="s">
        <v>9553</v>
      </c>
      <c r="I690" s="15" t="s">
        <v>9554</v>
      </c>
      <c r="J690" s="15" t="s">
        <v>9555</v>
      </c>
      <c r="K690" s="15" t="s">
        <v>9556</v>
      </c>
      <c r="L690" s="15" t="s">
        <v>9557</v>
      </c>
      <c r="M690" s="15" t="s">
        <v>9558</v>
      </c>
      <c r="N690" s="15" t="s">
        <v>9559</v>
      </c>
      <c r="O690" s="15" t="s">
        <v>9560</v>
      </c>
    </row>
    <row r="691" spans="1:15" x14ac:dyDescent="0.25">
      <c r="A691" t="s">
        <v>44</v>
      </c>
      <c r="B691" s="15" t="s">
        <v>9561</v>
      </c>
      <c r="C691" t="s">
        <v>721</v>
      </c>
      <c r="D691" s="15" t="s">
        <v>9562</v>
      </c>
      <c r="E691" s="15" t="s">
        <v>9563</v>
      </c>
      <c r="F691" s="15" t="s">
        <v>9564</v>
      </c>
      <c r="G691" s="15" t="s">
        <v>9565</v>
      </c>
      <c r="H691" s="15" t="s">
        <v>9566</v>
      </c>
      <c r="I691" s="15" t="s">
        <v>9567</v>
      </c>
      <c r="J691" s="15" t="s">
        <v>9568</v>
      </c>
      <c r="K691" s="15" t="s">
        <v>9569</v>
      </c>
      <c r="L691" s="15" t="s">
        <v>9570</v>
      </c>
      <c r="M691" s="15" t="s">
        <v>9571</v>
      </c>
      <c r="N691" s="15" t="s">
        <v>9572</v>
      </c>
      <c r="O691" s="15" t="s">
        <v>9573</v>
      </c>
    </row>
    <row r="692" spans="1:15" x14ac:dyDescent="0.25">
      <c r="A692" t="s">
        <v>44</v>
      </c>
      <c r="B692" s="15" t="s">
        <v>9574</v>
      </c>
      <c r="C692" t="s">
        <v>722</v>
      </c>
      <c r="D692" s="15" t="s">
        <v>9575</v>
      </c>
      <c r="E692" s="15" t="s">
        <v>9576</v>
      </c>
      <c r="F692" s="15" t="s">
        <v>9577</v>
      </c>
      <c r="G692" s="15" t="s">
        <v>9578</v>
      </c>
      <c r="H692" s="15" t="s">
        <v>9579</v>
      </c>
      <c r="I692" s="15" t="s">
        <v>9580</v>
      </c>
      <c r="J692" s="15" t="s">
        <v>9581</v>
      </c>
      <c r="K692" s="15" t="s">
        <v>9582</v>
      </c>
      <c r="L692" s="15" t="s">
        <v>9583</v>
      </c>
      <c r="M692" s="15" t="s">
        <v>9584</v>
      </c>
      <c r="N692" s="15" t="s">
        <v>9585</v>
      </c>
      <c r="O692" s="15" t="s">
        <v>9586</v>
      </c>
    </row>
    <row r="693" spans="1:15" x14ac:dyDescent="0.25">
      <c r="A693" t="s">
        <v>44</v>
      </c>
      <c r="B693" s="15" t="s">
        <v>9587</v>
      </c>
      <c r="C693" t="s">
        <v>723</v>
      </c>
      <c r="D693" s="15" t="s">
        <v>9588</v>
      </c>
      <c r="E693" s="15" t="s">
        <v>9589</v>
      </c>
      <c r="F693" s="15" t="s">
        <v>9590</v>
      </c>
      <c r="G693" s="15" t="s">
        <v>9591</v>
      </c>
      <c r="H693" s="15" t="s">
        <v>9592</v>
      </c>
      <c r="I693" s="15" t="s">
        <v>9593</v>
      </c>
      <c r="J693" s="15" t="s">
        <v>9594</v>
      </c>
      <c r="K693" s="15" t="s">
        <v>9595</v>
      </c>
      <c r="L693" s="15" t="s">
        <v>9596</v>
      </c>
      <c r="M693" s="15" t="s">
        <v>9597</v>
      </c>
      <c r="N693" s="15" t="s">
        <v>9598</v>
      </c>
      <c r="O693" s="15" t="s">
        <v>9599</v>
      </c>
    </row>
    <row r="694" spans="1:15" x14ac:dyDescent="0.25">
      <c r="A694" t="s">
        <v>44</v>
      </c>
      <c r="B694" s="15" t="s">
        <v>9600</v>
      </c>
      <c r="C694" t="s">
        <v>724</v>
      </c>
      <c r="D694" s="15" t="s">
        <v>9601</v>
      </c>
      <c r="E694" s="15" t="s">
        <v>9602</v>
      </c>
      <c r="F694" s="15" t="s">
        <v>9603</v>
      </c>
      <c r="G694" s="15" t="s">
        <v>9604</v>
      </c>
      <c r="H694" s="15" t="s">
        <v>9605</v>
      </c>
      <c r="I694" s="15" t="s">
        <v>9606</v>
      </c>
      <c r="J694" s="15" t="s">
        <v>9607</v>
      </c>
      <c r="K694" s="15" t="s">
        <v>9608</v>
      </c>
      <c r="L694" s="15" t="s">
        <v>9609</v>
      </c>
      <c r="M694" s="15" t="s">
        <v>9610</v>
      </c>
      <c r="N694" s="15" t="s">
        <v>9611</v>
      </c>
      <c r="O694" s="15" t="s">
        <v>9612</v>
      </c>
    </row>
    <row r="695" spans="1:15" x14ac:dyDescent="0.25">
      <c r="A695" t="s">
        <v>44</v>
      </c>
      <c r="B695" s="15" t="s">
        <v>9613</v>
      </c>
      <c r="C695" t="s">
        <v>725</v>
      </c>
      <c r="D695" s="15" t="s">
        <v>9614</v>
      </c>
      <c r="E695" s="15" t="s">
        <v>9615</v>
      </c>
      <c r="F695" s="15" t="s">
        <v>9616</v>
      </c>
      <c r="G695" s="15" t="s">
        <v>9617</v>
      </c>
      <c r="H695" s="15" t="s">
        <v>9618</v>
      </c>
      <c r="I695" s="15" t="s">
        <v>9619</v>
      </c>
      <c r="J695" s="15" t="s">
        <v>9620</v>
      </c>
      <c r="K695" s="15" t="s">
        <v>9621</v>
      </c>
      <c r="L695" s="15" t="s">
        <v>9622</v>
      </c>
      <c r="M695" s="15" t="s">
        <v>9623</v>
      </c>
      <c r="N695" s="15" t="s">
        <v>9624</v>
      </c>
      <c r="O695" s="15" t="s">
        <v>9625</v>
      </c>
    </row>
    <row r="696" spans="1:15" x14ac:dyDescent="0.25">
      <c r="A696" t="s">
        <v>44</v>
      </c>
      <c r="B696" s="15" t="s">
        <v>9626</v>
      </c>
      <c r="C696" t="s">
        <v>726</v>
      </c>
      <c r="D696" s="15" t="s">
        <v>9627</v>
      </c>
      <c r="E696" s="15" t="s">
        <v>9628</v>
      </c>
      <c r="F696" s="15" t="s">
        <v>9629</v>
      </c>
      <c r="G696" s="15" t="s">
        <v>9630</v>
      </c>
      <c r="H696" s="15" t="s">
        <v>9631</v>
      </c>
      <c r="I696" s="15" t="s">
        <v>9632</v>
      </c>
      <c r="J696" s="15" t="s">
        <v>9633</v>
      </c>
      <c r="K696" s="15" t="s">
        <v>9634</v>
      </c>
      <c r="L696" s="15" t="s">
        <v>9635</v>
      </c>
      <c r="M696" s="15" t="s">
        <v>9636</v>
      </c>
      <c r="N696" s="15" t="s">
        <v>9637</v>
      </c>
      <c r="O696" s="15" t="s">
        <v>9638</v>
      </c>
    </row>
    <row r="697" spans="1:15" x14ac:dyDescent="0.25">
      <c r="A697" t="s">
        <v>44</v>
      </c>
      <c r="B697" s="15" t="s">
        <v>9639</v>
      </c>
      <c r="C697" t="s">
        <v>727</v>
      </c>
      <c r="D697" s="15" t="s">
        <v>9640</v>
      </c>
      <c r="E697" s="15" t="s">
        <v>9641</v>
      </c>
      <c r="F697" s="15" t="s">
        <v>9642</v>
      </c>
      <c r="G697" s="15" t="s">
        <v>9643</v>
      </c>
      <c r="H697" s="15" t="s">
        <v>9644</v>
      </c>
      <c r="I697" s="15" t="s">
        <v>9645</v>
      </c>
      <c r="J697" s="15" t="s">
        <v>9646</v>
      </c>
      <c r="K697" s="15" t="s">
        <v>9647</v>
      </c>
      <c r="L697" s="15" t="s">
        <v>9648</v>
      </c>
      <c r="M697" s="15" t="s">
        <v>9649</v>
      </c>
      <c r="N697" s="15" t="s">
        <v>9650</v>
      </c>
      <c r="O697" s="15" t="s">
        <v>9651</v>
      </c>
    </row>
    <row r="698" spans="1:15" x14ac:dyDescent="0.25">
      <c r="A698" t="s">
        <v>44</v>
      </c>
      <c r="B698" s="15" t="s">
        <v>9652</v>
      </c>
      <c r="C698" t="s">
        <v>728</v>
      </c>
      <c r="D698" s="15" t="s">
        <v>9653</v>
      </c>
      <c r="E698" s="15" t="s">
        <v>9654</v>
      </c>
      <c r="F698" s="15" t="s">
        <v>9655</v>
      </c>
      <c r="G698" s="15" t="s">
        <v>9656</v>
      </c>
      <c r="H698" s="15" t="s">
        <v>9657</v>
      </c>
      <c r="I698" s="15" t="s">
        <v>9658</v>
      </c>
      <c r="J698" s="15" t="s">
        <v>9659</v>
      </c>
      <c r="K698" s="15" t="s">
        <v>9660</v>
      </c>
      <c r="L698" s="15" t="s">
        <v>9661</v>
      </c>
      <c r="M698" s="15" t="s">
        <v>9662</v>
      </c>
      <c r="N698" s="15" t="s">
        <v>9663</v>
      </c>
      <c r="O698" s="15" t="s">
        <v>9664</v>
      </c>
    </row>
    <row r="699" spans="1:15" x14ac:dyDescent="0.25">
      <c r="A699" t="s">
        <v>44</v>
      </c>
      <c r="B699" s="15" t="s">
        <v>9665</v>
      </c>
      <c r="C699" t="s">
        <v>729</v>
      </c>
      <c r="D699" s="15" t="s">
        <v>9666</v>
      </c>
      <c r="E699" s="15" t="s">
        <v>9667</v>
      </c>
      <c r="F699" s="15" t="s">
        <v>9668</v>
      </c>
      <c r="G699" s="15" t="s">
        <v>9669</v>
      </c>
      <c r="H699" s="15" t="s">
        <v>9670</v>
      </c>
      <c r="I699" s="15" t="s">
        <v>9671</v>
      </c>
      <c r="J699" s="15" t="s">
        <v>9672</v>
      </c>
      <c r="K699" s="15" t="s">
        <v>9673</v>
      </c>
      <c r="L699" s="15" t="s">
        <v>9674</v>
      </c>
      <c r="M699" s="15" t="s">
        <v>9675</v>
      </c>
      <c r="N699" s="15" t="s">
        <v>9676</v>
      </c>
      <c r="O699" s="15" t="s">
        <v>9677</v>
      </c>
    </row>
    <row r="700" spans="1:15" x14ac:dyDescent="0.25">
      <c r="A700" t="s">
        <v>44</v>
      </c>
      <c r="B700" s="15" t="s">
        <v>9678</v>
      </c>
      <c r="C700" t="s">
        <v>730</v>
      </c>
      <c r="D700" s="15" t="s">
        <v>9679</v>
      </c>
      <c r="E700" s="15" t="s">
        <v>9680</v>
      </c>
      <c r="F700" s="15" t="s">
        <v>9681</v>
      </c>
      <c r="G700" s="15" t="s">
        <v>9682</v>
      </c>
      <c r="H700" s="15" t="s">
        <v>9683</v>
      </c>
      <c r="I700" s="15" t="s">
        <v>9684</v>
      </c>
      <c r="J700" s="15" t="s">
        <v>9685</v>
      </c>
      <c r="K700" s="15" t="s">
        <v>9686</v>
      </c>
      <c r="L700" s="15" t="s">
        <v>9687</v>
      </c>
      <c r="M700" s="15" t="s">
        <v>9688</v>
      </c>
      <c r="N700" s="15" t="s">
        <v>9689</v>
      </c>
      <c r="O700" s="15" t="s">
        <v>9690</v>
      </c>
    </row>
    <row r="701" spans="1:15" x14ac:dyDescent="0.25">
      <c r="A701" t="s">
        <v>44</v>
      </c>
      <c r="B701" s="15" t="s">
        <v>9691</v>
      </c>
      <c r="C701" t="s">
        <v>731</v>
      </c>
      <c r="D701" s="15" t="s">
        <v>9692</v>
      </c>
      <c r="E701" s="15" t="s">
        <v>9693</v>
      </c>
      <c r="F701" s="15" t="s">
        <v>9694</v>
      </c>
      <c r="G701" s="15" t="s">
        <v>9695</v>
      </c>
      <c r="H701" s="15" t="s">
        <v>9696</v>
      </c>
      <c r="I701" s="15" t="s">
        <v>9697</v>
      </c>
      <c r="J701" s="15" t="s">
        <v>9698</v>
      </c>
      <c r="K701" s="15" t="s">
        <v>9699</v>
      </c>
      <c r="L701" s="15" t="s">
        <v>9700</v>
      </c>
      <c r="M701" s="15" t="s">
        <v>9701</v>
      </c>
      <c r="N701" s="15" t="s">
        <v>9702</v>
      </c>
      <c r="O701" s="15" t="s">
        <v>9703</v>
      </c>
    </row>
    <row r="702" spans="1:15" x14ac:dyDescent="0.25">
      <c r="A702" t="s">
        <v>44</v>
      </c>
      <c r="B702" s="15" t="s">
        <v>9704</v>
      </c>
      <c r="C702" t="s">
        <v>732</v>
      </c>
      <c r="D702" s="15" t="s">
        <v>9705</v>
      </c>
      <c r="E702" s="15" t="s">
        <v>9706</v>
      </c>
      <c r="F702" s="15" t="s">
        <v>9707</v>
      </c>
      <c r="G702" s="15" t="s">
        <v>9708</v>
      </c>
      <c r="H702" s="15" t="s">
        <v>9709</v>
      </c>
      <c r="I702" s="15" t="s">
        <v>9710</v>
      </c>
      <c r="J702" s="15" t="s">
        <v>9711</v>
      </c>
      <c r="K702" s="15" t="s">
        <v>9712</v>
      </c>
      <c r="L702" s="15" t="s">
        <v>9713</v>
      </c>
      <c r="M702" s="15" t="s">
        <v>9714</v>
      </c>
      <c r="N702" s="15" t="s">
        <v>9715</v>
      </c>
      <c r="O702" s="15" t="s">
        <v>9716</v>
      </c>
    </row>
    <row r="703" spans="1:15" x14ac:dyDescent="0.25">
      <c r="A703" t="s">
        <v>44</v>
      </c>
      <c r="B703" s="15" t="s">
        <v>9717</v>
      </c>
      <c r="C703" t="s">
        <v>733</v>
      </c>
      <c r="D703" s="15" t="s">
        <v>9718</v>
      </c>
      <c r="E703" s="15" t="s">
        <v>9719</v>
      </c>
      <c r="F703" s="15" t="s">
        <v>9720</v>
      </c>
      <c r="G703" s="15" t="s">
        <v>9721</v>
      </c>
      <c r="H703" s="15" t="s">
        <v>9722</v>
      </c>
      <c r="I703" s="15" t="s">
        <v>9723</v>
      </c>
      <c r="J703" s="15" t="s">
        <v>9724</v>
      </c>
      <c r="K703" s="15" t="s">
        <v>9725</v>
      </c>
      <c r="L703" s="15" t="s">
        <v>9726</v>
      </c>
      <c r="M703" s="15" t="s">
        <v>9727</v>
      </c>
      <c r="N703" s="15" t="s">
        <v>9728</v>
      </c>
      <c r="O703" s="15" t="s">
        <v>9729</v>
      </c>
    </row>
    <row r="704" spans="1:15" x14ac:dyDescent="0.25">
      <c r="A704" t="s">
        <v>44</v>
      </c>
      <c r="B704" s="15" t="s">
        <v>9730</v>
      </c>
      <c r="C704" t="s">
        <v>734</v>
      </c>
      <c r="D704" s="15" t="s">
        <v>9731</v>
      </c>
      <c r="E704" s="15" t="s">
        <v>9732</v>
      </c>
      <c r="F704" s="15" t="s">
        <v>9733</v>
      </c>
      <c r="G704" s="15" t="s">
        <v>9734</v>
      </c>
      <c r="H704" s="15" t="s">
        <v>9735</v>
      </c>
      <c r="I704" s="15" t="s">
        <v>9736</v>
      </c>
      <c r="J704" s="15" t="s">
        <v>9737</v>
      </c>
      <c r="K704" s="15" t="s">
        <v>9738</v>
      </c>
      <c r="L704" s="15" t="s">
        <v>9739</v>
      </c>
      <c r="M704" s="15" t="s">
        <v>9740</v>
      </c>
      <c r="N704" s="15" t="s">
        <v>9741</v>
      </c>
      <c r="O704" s="15" t="s">
        <v>9742</v>
      </c>
    </row>
    <row r="705" spans="1:15" x14ac:dyDescent="0.25">
      <c r="A705" t="s">
        <v>44</v>
      </c>
      <c r="B705" s="15" t="s">
        <v>9743</v>
      </c>
      <c r="C705" t="s">
        <v>735</v>
      </c>
      <c r="D705" s="15" t="s">
        <v>9744</v>
      </c>
      <c r="E705" s="15" t="s">
        <v>9745</v>
      </c>
      <c r="F705" s="15" t="s">
        <v>9746</v>
      </c>
      <c r="G705" s="15" t="s">
        <v>9747</v>
      </c>
      <c r="H705" s="15" t="s">
        <v>9748</v>
      </c>
      <c r="I705" s="15" t="s">
        <v>9749</v>
      </c>
      <c r="J705" s="15" t="s">
        <v>9750</v>
      </c>
      <c r="K705" s="15" t="s">
        <v>9751</v>
      </c>
      <c r="L705" s="15" t="s">
        <v>9752</v>
      </c>
      <c r="M705" s="15" t="s">
        <v>9753</v>
      </c>
      <c r="N705" s="15" t="s">
        <v>9754</v>
      </c>
      <c r="O705" s="15" t="s">
        <v>9755</v>
      </c>
    </row>
    <row r="706" spans="1:15" x14ac:dyDescent="0.25">
      <c r="A706" t="s">
        <v>44</v>
      </c>
      <c r="B706" s="15" t="s">
        <v>9756</v>
      </c>
      <c r="C706" t="s">
        <v>736</v>
      </c>
      <c r="D706" s="15" t="s">
        <v>9757</v>
      </c>
      <c r="E706" s="15" t="s">
        <v>9758</v>
      </c>
      <c r="F706" s="15" t="s">
        <v>9759</v>
      </c>
      <c r="G706" s="15" t="s">
        <v>9760</v>
      </c>
      <c r="H706" s="15" t="s">
        <v>9761</v>
      </c>
      <c r="I706" s="15" t="s">
        <v>9762</v>
      </c>
      <c r="J706" s="15" t="s">
        <v>9763</v>
      </c>
      <c r="K706" s="15" t="s">
        <v>9764</v>
      </c>
      <c r="L706" s="15" t="s">
        <v>9765</v>
      </c>
      <c r="M706" s="15" t="s">
        <v>9766</v>
      </c>
      <c r="N706" s="15" t="s">
        <v>9767</v>
      </c>
      <c r="O706" s="15" t="s">
        <v>9768</v>
      </c>
    </row>
    <row r="707" spans="1:15" x14ac:dyDescent="0.25">
      <c r="A707" t="s">
        <v>44</v>
      </c>
      <c r="B707" s="15" t="s">
        <v>9769</v>
      </c>
      <c r="C707" t="s">
        <v>737</v>
      </c>
      <c r="D707" s="15" t="s">
        <v>9770</v>
      </c>
      <c r="E707" s="15" t="s">
        <v>9771</v>
      </c>
      <c r="F707" s="15" t="s">
        <v>9772</v>
      </c>
      <c r="G707" s="15" t="s">
        <v>9773</v>
      </c>
      <c r="H707" s="15" t="s">
        <v>9774</v>
      </c>
      <c r="I707" s="15" t="s">
        <v>9775</v>
      </c>
      <c r="J707" s="15" t="s">
        <v>9776</v>
      </c>
      <c r="K707" s="15" t="s">
        <v>9777</v>
      </c>
      <c r="L707" s="15" t="s">
        <v>9778</v>
      </c>
      <c r="M707" s="15" t="s">
        <v>9779</v>
      </c>
      <c r="N707" s="15" t="s">
        <v>9780</v>
      </c>
      <c r="O707" s="15" t="s">
        <v>9781</v>
      </c>
    </row>
    <row r="708" spans="1:15" x14ac:dyDescent="0.25">
      <c r="A708" t="s">
        <v>44</v>
      </c>
      <c r="B708" s="15" t="s">
        <v>9782</v>
      </c>
      <c r="C708" t="s">
        <v>738</v>
      </c>
      <c r="D708" s="15" t="s">
        <v>9783</v>
      </c>
      <c r="E708" s="15" t="s">
        <v>9784</v>
      </c>
      <c r="F708" s="15" t="s">
        <v>9785</v>
      </c>
      <c r="G708" s="15" t="s">
        <v>9786</v>
      </c>
      <c r="H708" s="15" t="s">
        <v>9787</v>
      </c>
      <c r="I708" s="15" t="s">
        <v>9788</v>
      </c>
      <c r="J708" s="15" t="s">
        <v>9789</v>
      </c>
      <c r="K708" s="15" t="s">
        <v>9790</v>
      </c>
      <c r="L708" s="15" t="s">
        <v>9791</v>
      </c>
      <c r="M708" s="15" t="s">
        <v>9792</v>
      </c>
      <c r="N708" s="15" t="s">
        <v>9793</v>
      </c>
      <c r="O708" s="15" t="s">
        <v>9794</v>
      </c>
    </row>
    <row r="709" spans="1:15" x14ac:dyDescent="0.25">
      <c r="A709" t="s">
        <v>44</v>
      </c>
      <c r="B709" s="15" t="s">
        <v>9795</v>
      </c>
      <c r="C709" t="s">
        <v>739</v>
      </c>
      <c r="D709" s="15" t="s">
        <v>9796</v>
      </c>
      <c r="E709" s="15" t="s">
        <v>9797</v>
      </c>
      <c r="F709" s="15" t="s">
        <v>9798</v>
      </c>
      <c r="G709" s="15" t="s">
        <v>9799</v>
      </c>
      <c r="H709" s="15" t="s">
        <v>9800</v>
      </c>
      <c r="I709" s="15" t="s">
        <v>9801</v>
      </c>
      <c r="J709" s="15" t="s">
        <v>9802</v>
      </c>
      <c r="K709" s="15" t="s">
        <v>9803</v>
      </c>
      <c r="L709" s="15" t="s">
        <v>9804</v>
      </c>
      <c r="M709" s="15" t="s">
        <v>9805</v>
      </c>
      <c r="N709" s="15" t="s">
        <v>9806</v>
      </c>
      <c r="O709" s="15" t="s">
        <v>9807</v>
      </c>
    </row>
    <row r="710" spans="1:15" x14ac:dyDescent="0.25">
      <c r="A710" t="s">
        <v>44</v>
      </c>
      <c r="B710" s="15" t="s">
        <v>9808</v>
      </c>
      <c r="C710" t="s">
        <v>740</v>
      </c>
      <c r="D710" s="15" t="s">
        <v>9809</v>
      </c>
      <c r="E710" s="15" t="s">
        <v>9810</v>
      </c>
      <c r="F710" s="15" t="s">
        <v>9811</v>
      </c>
      <c r="G710" s="15" t="s">
        <v>9812</v>
      </c>
      <c r="H710" s="15" t="s">
        <v>9813</v>
      </c>
      <c r="I710" s="15" t="s">
        <v>9814</v>
      </c>
      <c r="J710" s="15" t="s">
        <v>9815</v>
      </c>
      <c r="K710" s="15" t="s">
        <v>9816</v>
      </c>
      <c r="L710" s="15" t="s">
        <v>9817</v>
      </c>
      <c r="M710" s="15" t="s">
        <v>9818</v>
      </c>
      <c r="N710" s="15" t="s">
        <v>9819</v>
      </c>
      <c r="O710" s="15" t="s">
        <v>9820</v>
      </c>
    </row>
    <row r="711" spans="1:15" x14ac:dyDescent="0.25">
      <c r="A711" t="s">
        <v>44</v>
      </c>
      <c r="B711" s="15" t="s">
        <v>9821</v>
      </c>
      <c r="C711" t="s">
        <v>741</v>
      </c>
      <c r="D711" s="15" t="s">
        <v>9822</v>
      </c>
      <c r="E711" s="15" t="s">
        <v>9823</v>
      </c>
      <c r="F711" s="15" t="s">
        <v>9824</v>
      </c>
      <c r="G711" s="15" t="s">
        <v>9825</v>
      </c>
      <c r="H711" s="15" t="s">
        <v>9826</v>
      </c>
      <c r="I711" s="15" t="s">
        <v>9827</v>
      </c>
      <c r="J711" s="15" t="s">
        <v>9828</v>
      </c>
      <c r="K711" s="15" t="s">
        <v>9829</v>
      </c>
      <c r="L711" s="15" t="s">
        <v>9830</v>
      </c>
      <c r="M711" s="15" t="s">
        <v>9831</v>
      </c>
      <c r="N711" s="15" t="s">
        <v>9832</v>
      </c>
      <c r="O711" s="15" t="s">
        <v>9833</v>
      </c>
    </row>
    <row r="712" spans="1:15" x14ac:dyDescent="0.25">
      <c r="A712" t="s">
        <v>44</v>
      </c>
      <c r="B712" s="15" t="s">
        <v>9834</v>
      </c>
      <c r="C712" t="s">
        <v>742</v>
      </c>
      <c r="D712" s="15" t="s">
        <v>9835</v>
      </c>
      <c r="E712" s="15" t="s">
        <v>9836</v>
      </c>
      <c r="F712" s="15" t="s">
        <v>9837</v>
      </c>
      <c r="G712" s="15" t="s">
        <v>9838</v>
      </c>
      <c r="H712" s="15" t="s">
        <v>9839</v>
      </c>
      <c r="I712" s="15" t="s">
        <v>9840</v>
      </c>
      <c r="J712" s="15" t="s">
        <v>9841</v>
      </c>
      <c r="K712" s="15" t="s">
        <v>9842</v>
      </c>
      <c r="L712" s="15" t="s">
        <v>9843</v>
      </c>
      <c r="M712" s="15" t="s">
        <v>9844</v>
      </c>
      <c r="N712" s="15" t="s">
        <v>9845</v>
      </c>
      <c r="O712" s="15" t="s">
        <v>9846</v>
      </c>
    </row>
    <row r="713" spans="1:15" x14ac:dyDescent="0.25">
      <c r="A713" t="s">
        <v>44</v>
      </c>
      <c r="B713" s="15" t="s">
        <v>9847</v>
      </c>
      <c r="C713" t="s">
        <v>743</v>
      </c>
      <c r="D713" s="15" t="s">
        <v>9848</v>
      </c>
      <c r="E713" s="15" t="s">
        <v>9849</v>
      </c>
      <c r="F713" s="15" t="s">
        <v>9850</v>
      </c>
      <c r="G713" s="15" t="s">
        <v>9851</v>
      </c>
      <c r="H713" s="15" t="s">
        <v>9852</v>
      </c>
      <c r="I713" s="15" t="s">
        <v>9853</v>
      </c>
      <c r="J713" s="15" t="s">
        <v>9854</v>
      </c>
      <c r="K713" s="15" t="s">
        <v>9855</v>
      </c>
      <c r="L713" s="15" t="s">
        <v>9856</v>
      </c>
      <c r="M713" s="15" t="s">
        <v>9857</v>
      </c>
      <c r="N713" s="15" t="s">
        <v>9858</v>
      </c>
      <c r="O713" s="15" t="s">
        <v>9859</v>
      </c>
    </row>
    <row r="714" spans="1:15" x14ac:dyDescent="0.25">
      <c r="A714" t="s">
        <v>44</v>
      </c>
      <c r="B714" s="15" t="s">
        <v>9860</v>
      </c>
      <c r="C714" t="s">
        <v>744</v>
      </c>
      <c r="D714" s="15" t="s">
        <v>9861</v>
      </c>
      <c r="E714" s="15" t="s">
        <v>9862</v>
      </c>
      <c r="F714" s="15" t="s">
        <v>9863</v>
      </c>
      <c r="G714" s="15" t="s">
        <v>9864</v>
      </c>
      <c r="H714" s="15" t="s">
        <v>9865</v>
      </c>
      <c r="I714" s="15" t="s">
        <v>9866</v>
      </c>
      <c r="J714" s="15" t="s">
        <v>9867</v>
      </c>
      <c r="K714" s="15" t="s">
        <v>9868</v>
      </c>
      <c r="L714" s="15" t="s">
        <v>9869</v>
      </c>
      <c r="M714" s="15" t="s">
        <v>9870</v>
      </c>
      <c r="N714" s="15" t="s">
        <v>9871</v>
      </c>
      <c r="O714" s="15" t="s">
        <v>9872</v>
      </c>
    </row>
    <row r="715" spans="1:15" x14ac:dyDescent="0.25">
      <c r="A715" t="s">
        <v>44</v>
      </c>
      <c r="B715" s="15" t="s">
        <v>9873</v>
      </c>
      <c r="C715" t="s">
        <v>745</v>
      </c>
      <c r="D715" s="15" t="s">
        <v>9874</v>
      </c>
      <c r="E715" s="15" t="s">
        <v>9875</v>
      </c>
      <c r="F715" s="15" t="s">
        <v>9876</v>
      </c>
      <c r="G715" s="15" t="s">
        <v>9877</v>
      </c>
      <c r="H715" s="15" t="s">
        <v>9878</v>
      </c>
      <c r="I715" s="15" t="s">
        <v>9879</v>
      </c>
      <c r="J715" s="15" t="s">
        <v>9880</v>
      </c>
      <c r="K715" s="15" t="s">
        <v>9881</v>
      </c>
      <c r="L715" s="15" t="s">
        <v>9882</v>
      </c>
      <c r="M715" s="15" t="s">
        <v>9883</v>
      </c>
      <c r="N715" s="15" t="s">
        <v>9884</v>
      </c>
      <c r="O715" s="15" t="s">
        <v>9885</v>
      </c>
    </row>
    <row r="716" spans="1:15" x14ac:dyDescent="0.25">
      <c r="A716" t="s">
        <v>44</v>
      </c>
      <c r="B716" s="15" t="s">
        <v>9886</v>
      </c>
      <c r="C716" t="s">
        <v>746</v>
      </c>
      <c r="D716" s="15" t="s">
        <v>9887</v>
      </c>
      <c r="E716" s="15" t="s">
        <v>9888</v>
      </c>
      <c r="F716" s="15" t="s">
        <v>9889</v>
      </c>
      <c r="G716" s="15" t="s">
        <v>9890</v>
      </c>
      <c r="H716" s="15" t="s">
        <v>9891</v>
      </c>
      <c r="I716" s="15" t="s">
        <v>9892</v>
      </c>
      <c r="J716" s="15" t="s">
        <v>9893</v>
      </c>
      <c r="K716" s="15" t="s">
        <v>9894</v>
      </c>
      <c r="L716" s="15" t="s">
        <v>9895</v>
      </c>
      <c r="M716" s="15" t="s">
        <v>9896</v>
      </c>
      <c r="N716" s="15" t="s">
        <v>9897</v>
      </c>
      <c r="O716" s="15" t="s">
        <v>9898</v>
      </c>
    </row>
    <row r="753" spans="4:6" x14ac:dyDescent="0.25">
      <c r="D753" t="s">
        <v>23</v>
      </c>
    </row>
    <row r="754" spans="4:6" x14ac:dyDescent="0.25">
      <c r="D754" t="s">
        <v>24</v>
      </c>
      <c r="F754">
        <v>71078800</v>
      </c>
    </row>
    <row r="755" spans="4:6" x14ac:dyDescent="0.25">
      <c r="D755" t="s">
        <v>23</v>
      </c>
    </row>
    <row r="756" spans="4:6" x14ac:dyDescent="0.25">
      <c r="D756" t="s">
        <v>24</v>
      </c>
      <c r="F756">
        <v>71078800</v>
      </c>
    </row>
    <row r="757" spans="4:6" x14ac:dyDescent="0.25">
      <c r="D757" t="s">
        <v>24</v>
      </c>
      <c r="F757">
        <v>71078800</v>
      </c>
    </row>
    <row r="758" spans="4:6" x14ac:dyDescent="0.25">
      <c r="D758" t="s">
        <v>23</v>
      </c>
    </row>
    <row r="759" spans="4:6" x14ac:dyDescent="0.25">
      <c r="D759" t="s">
        <v>24</v>
      </c>
      <c r="F759">
        <v>71078800</v>
      </c>
    </row>
    <row r="760" spans="4:6" x14ac:dyDescent="0.25">
      <c r="D760" t="s">
        <v>24</v>
      </c>
      <c r="F760">
        <v>71078800</v>
      </c>
    </row>
    <row r="761" spans="4:6" x14ac:dyDescent="0.25">
      <c r="D761" t="s">
        <v>23</v>
      </c>
    </row>
    <row r="762" spans="4:6" x14ac:dyDescent="0.25">
      <c r="D762" t="s">
        <v>24</v>
      </c>
      <c r="F762">
        <v>71078800</v>
      </c>
    </row>
    <row r="763" spans="4:6" x14ac:dyDescent="0.25">
      <c r="D763" t="s">
        <v>24</v>
      </c>
      <c r="F763">
        <v>71078800</v>
      </c>
    </row>
    <row r="764" spans="4:6" x14ac:dyDescent="0.25">
      <c r="D764" t="s">
        <v>23</v>
      </c>
    </row>
    <row r="765" spans="4:6" x14ac:dyDescent="0.25">
      <c r="D765" t="s">
        <v>24</v>
      </c>
      <c r="F765">
        <v>71078800</v>
      </c>
    </row>
    <row r="766" spans="4:6" x14ac:dyDescent="0.25">
      <c r="D766" t="s">
        <v>23</v>
      </c>
    </row>
    <row r="767" spans="4:6" x14ac:dyDescent="0.25">
      <c r="D767" t="s">
        <v>24</v>
      </c>
      <c r="F767">
        <v>71078800</v>
      </c>
    </row>
    <row r="768" spans="4:6" x14ac:dyDescent="0.25">
      <c r="D768" t="s">
        <v>24</v>
      </c>
      <c r="F768">
        <v>71078800</v>
      </c>
    </row>
    <row r="769" spans="4:6" x14ac:dyDescent="0.25">
      <c r="D769" t="s">
        <v>23</v>
      </c>
    </row>
    <row r="770" spans="4:6" x14ac:dyDescent="0.25">
      <c r="D770" t="s">
        <v>24</v>
      </c>
      <c r="F770">
        <v>71078800</v>
      </c>
    </row>
    <row r="771" spans="4:6" x14ac:dyDescent="0.25">
      <c r="D771" t="s">
        <v>24</v>
      </c>
      <c r="F771">
        <v>71078800</v>
      </c>
    </row>
    <row r="772" spans="4:6" x14ac:dyDescent="0.25">
      <c r="D772" t="s">
        <v>23</v>
      </c>
    </row>
    <row r="773" spans="4:6" x14ac:dyDescent="0.25">
      <c r="D773" t="s">
        <v>24</v>
      </c>
      <c r="F773">
        <v>71078800</v>
      </c>
    </row>
    <row r="774" spans="4:6" x14ac:dyDescent="0.25">
      <c r="D774" t="s">
        <v>24</v>
      </c>
      <c r="F774">
        <v>71078800</v>
      </c>
    </row>
    <row r="775" spans="4:6" x14ac:dyDescent="0.25">
      <c r="D775" t="s">
        <v>23</v>
      </c>
    </row>
    <row r="776" spans="4:6" x14ac:dyDescent="0.25">
      <c r="D776" t="s">
        <v>24</v>
      </c>
      <c r="F776">
        <v>71078800</v>
      </c>
    </row>
    <row r="777" spans="4:6" x14ac:dyDescent="0.25">
      <c r="D777" t="s">
        <v>24</v>
      </c>
      <c r="F777">
        <v>71078800</v>
      </c>
    </row>
    <row r="778" spans="4:6" x14ac:dyDescent="0.25">
      <c r="D778" t="s">
        <v>23</v>
      </c>
    </row>
    <row r="779" spans="4:6" x14ac:dyDescent="0.25">
      <c r="D779" t="s">
        <v>24</v>
      </c>
      <c r="F779">
        <v>71078800</v>
      </c>
    </row>
    <row r="780" spans="4:6" x14ac:dyDescent="0.25">
      <c r="D780" t="s">
        <v>24</v>
      </c>
      <c r="F780">
        <v>71078800</v>
      </c>
    </row>
    <row r="781" spans="4:6" x14ac:dyDescent="0.25">
      <c r="D781" t="s">
        <v>23</v>
      </c>
    </row>
    <row r="782" spans="4:6" x14ac:dyDescent="0.25">
      <c r="D782" t="s">
        <v>24</v>
      </c>
      <c r="F782">
        <v>71078800</v>
      </c>
    </row>
    <row r="783" spans="4:6" x14ac:dyDescent="0.25">
      <c r="D783" t="s">
        <v>23</v>
      </c>
    </row>
    <row r="784" spans="4:6" x14ac:dyDescent="0.25">
      <c r="D784" t="s">
        <v>24</v>
      </c>
      <c r="F784">
        <v>71078800</v>
      </c>
    </row>
    <row r="785" spans="4:6" x14ac:dyDescent="0.25">
      <c r="D785" t="s">
        <v>24</v>
      </c>
      <c r="F785">
        <v>71078800</v>
      </c>
    </row>
    <row r="786" spans="4:6" x14ac:dyDescent="0.25">
      <c r="D786" t="s">
        <v>23</v>
      </c>
    </row>
    <row r="787" spans="4:6" x14ac:dyDescent="0.25">
      <c r="D787" t="s">
        <v>24</v>
      </c>
      <c r="F787">
        <v>71078800</v>
      </c>
    </row>
    <row r="788" spans="4:6" x14ac:dyDescent="0.25">
      <c r="D788" t="s">
        <v>24</v>
      </c>
      <c r="F788">
        <v>71078800</v>
      </c>
    </row>
    <row r="789" spans="4:6" x14ac:dyDescent="0.25">
      <c r="D789" t="s">
        <v>23</v>
      </c>
    </row>
    <row r="790" spans="4:6" x14ac:dyDescent="0.25">
      <c r="D790" t="s">
        <v>24</v>
      </c>
      <c r="F790">
        <v>71078800</v>
      </c>
    </row>
    <row r="791" spans="4:6" x14ac:dyDescent="0.25">
      <c r="D791" t="s">
        <v>23</v>
      </c>
    </row>
    <row r="792" spans="4:6" x14ac:dyDescent="0.25">
      <c r="D792" t="s">
        <v>24</v>
      </c>
      <c r="F792">
        <v>71078800</v>
      </c>
    </row>
    <row r="793" spans="4:6" x14ac:dyDescent="0.25">
      <c r="D793" t="s">
        <v>23</v>
      </c>
    </row>
    <row r="794" spans="4:6" x14ac:dyDescent="0.25">
      <c r="D794" t="s">
        <v>24</v>
      </c>
      <c r="F794">
        <v>71078800</v>
      </c>
    </row>
    <row r="795" spans="4:6" x14ac:dyDescent="0.25">
      <c r="D795" t="s">
        <v>23</v>
      </c>
    </row>
    <row r="796" spans="4:6" x14ac:dyDescent="0.25">
      <c r="D796" t="s">
        <v>24</v>
      </c>
      <c r="F796">
        <v>71078800</v>
      </c>
    </row>
    <row r="797" spans="4:6" x14ac:dyDescent="0.25">
      <c r="D797" t="s">
        <v>24</v>
      </c>
      <c r="F797">
        <v>71078800</v>
      </c>
    </row>
    <row r="798" spans="4:6" x14ac:dyDescent="0.25">
      <c r="D798" t="s">
        <v>23</v>
      </c>
    </row>
    <row r="799" spans="4:6" x14ac:dyDescent="0.25">
      <c r="D799" t="s">
        <v>24</v>
      </c>
      <c r="F799">
        <v>71078800</v>
      </c>
    </row>
    <row r="800" spans="4:6" x14ac:dyDescent="0.25">
      <c r="D800" t="s">
        <v>23</v>
      </c>
    </row>
    <row r="801" spans="4:6" x14ac:dyDescent="0.25">
      <c r="D801" t="s">
        <v>24</v>
      </c>
      <c r="F801">
        <v>71078800</v>
      </c>
    </row>
    <row r="802" spans="4:6" x14ac:dyDescent="0.25">
      <c r="D802" t="s">
        <v>24</v>
      </c>
      <c r="F802">
        <v>71078800</v>
      </c>
    </row>
    <row r="803" spans="4:6" x14ac:dyDescent="0.25">
      <c r="D803" t="s">
        <v>23</v>
      </c>
    </row>
    <row r="804" spans="4:6" x14ac:dyDescent="0.25">
      <c r="D804" t="s">
        <v>24</v>
      </c>
      <c r="F804">
        <v>71078800</v>
      </c>
    </row>
    <row r="805" spans="4:6" x14ac:dyDescent="0.25">
      <c r="D805" t="s">
        <v>24</v>
      </c>
      <c r="F805">
        <v>71078800</v>
      </c>
    </row>
    <row r="806" spans="4:6" x14ac:dyDescent="0.25">
      <c r="D806" t="s">
        <v>23</v>
      </c>
    </row>
    <row r="807" spans="4:6" x14ac:dyDescent="0.25">
      <c r="D807" t="s">
        <v>24</v>
      </c>
      <c r="F807">
        <v>71078800</v>
      </c>
    </row>
    <row r="808" spans="4:6" x14ac:dyDescent="0.25">
      <c r="D808" t="s">
        <v>24</v>
      </c>
      <c r="F808">
        <v>71078800</v>
      </c>
    </row>
    <row r="809" spans="4:6" x14ac:dyDescent="0.25">
      <c r="D809" t="s">
        <v>23</v>
      </c>
    </row>
    <row r="810" spans="4:6" x14ac:dyDescent="0.25">
      <c r="D810" t="s">
        <v>24</v>
      </c>
      <c r="F810">
        <v>71078800</v>
      </c>
    </row>
    <row r="811" spans="4:6" x14ac:dyDescent="0.25">
      <c r="D811" t="s">
        <v>24</v>
      </c>
      <c r="F811">
        <v>71078800</v>
      </c>
    </row>
    <row r="812" spans="4:6" x14ac:dyDescent="0.25">
      <c r="D812" t="s">
        <v>23</v>
      </c>
    </row>
    <row r="813" spans="4:6" x14ac:dyDescent="0.25">
      <c r="D813" t="s">
        <v>24</v>
      </c>
      <c r="F813">
        <v>71078800</v>
      </c>
    </row>
    <row r="814" spans="4:6" x14ac:dyDescent="0.25">
      <c r="D814" t="s">
        <v>23</v>
      </c>
    </row>
    <row r="815" spans="4:6" x14ac:dyDescent="0.25">
      <c r="D815" t="s">
        <v>24</v>
      </c>
      <c r="F815">
        <v>71078800</v>
      </c>
    </row>
    <row r="816" spans="4:6" x14ac:dyDescent="0.25">
      <c r="D816" t="s">
        <v>23</v>
      </c>
    </row>
    <row r="817" spans="4:6" x14ac:dyDescent="0.25">
      <c r="D817" t="s">
        <v>24</v>
      </c>
      <c r="F817">
        <v>71078800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workbookViewId="0"/>
  </sheetViews>
  <sheetFormatPr defaultRowHeight="15" x14ac:dyDescent="0.25"/>
  <sheetData>
    <row r="1" spans="1:15" x14ac:dyDescent="0.25">
      <c r="A1" t="s">
        <v>43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27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42794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29</v>
      </c>
      <c r="C12" s="15" t="s">
        <v>30</v>
      </c>
      <c r="D12" s="15" t="s">
        <v>31</v>
      </c>
      <c r="E12" s="15" t="s">
        <v>32</v>
      </c>
      <c r="F12" s="15" t="s">
        <v>33</v>
      </c>
      <c r="G12" s="15" t="s">
        <v>34</v>
      </c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  <c r="M12" s="15" t="s">
        <v>40</v>
      </c>
      <c r="N12" s="15" t="s">
        <v>41</v>
      </c>
      <c r="O12" s="15" t="s">
        <v>42</v>
      </c>
    </row>
    <row r="49" spans="4:6" x14ac:dyDescent="0.25">
      <c r="D49" t="s">
        <v>23</v>
      </c>
    </row>
    <row r="50" spans="4:6" x14ac:dyDescent="0.25">
      <c r="D50" t="s">
        <v>24</v>
      </c>
      <c r="F50">
        <v>71078800</v>
      </c>
    </row>
    <row r="51" spans="4:6" x14ac:dyDescent="0.25">
      <c r="D51" t="s">
        <v>23</v>
      </c>
    </row>
    <row r="52" spans="4:6" x14ac:dyDescent="0.25">
      <c r="D52" t="s">
        <v>24</v>
      </c>
      <c r="F52">
        <v>71078800</v>
      </c>
    </row>
    <row r="53" spans="4:6" x14ac:dyDescent="0.25">
      <c r="D53" t="s">
        <v>24</v>
      </c>
      <c r="F53">
        <v>71078800</v>
      </c>
    </row>
    <row r="54" spans="4:6" x14ac:dyDescent="0.25">
      <c r="D54" t="s">
        <v>23</v>
      </c>
    </row>
    <row r="55" spans="4:6" x14ac:dyDescent="0.25">
      <c r="D55" t="s">
        <v>24</v>
      </c>
      <c r="F55">
        <v>71078800</v>
      </c>
    </row>
    <row r="56" spans="4:6" x14ac:dyDescent="0.25">
      <c r="D56" t="s">
        <v>24</v>
      </c>
      <c r="F56">
        <v>71078800</v>
      </c>
    </row>
    <row r="57" spans="4:6" x14ac:dyDescent="0.25">
      <c r="D57" t="s">
        <v>23</v>
      </c>
    </row>
    <row r="58" spans="4:6" x14ac:dyDescent="0.25">
      <c r="D58" t="s">
        <v>24</v>
      </c>
      <c r="F58">
        <v>71078800</v>
      </c>
    </row>
    <row r="59" spans="4:6" x14ac:dyDescent="0.25">
      <c r="D59" t="s">
        <v>24</v>
      </c>
      <c r="F59">
        <v>71078800</v>
      </c>
    </row>
    <row r="60" spans="4:6" x14ac:dyDescent="0.25">
      <c r="D60" t="s">
        <v>23</v>
      </c>
    </row>
    <row r="61" spans="4:6" x14ac:dyDescent="0.25">
      <c r="D61" t="s">
        <v>24</v>
      </c>
      <c r="F61">
        <v>71078800</v>
      </c>
    </row>
    <row r="62" spans="4:6" x14ac:dyDescent="0.25">
      <c r="D62" t="s">
        <v>23</v>
      </c>
    </row>
    <row r="63" spans="4:6" x14ac:dyDescent="0.25">
      <c r="D63" t="s">
        <v>24</v>
      </c>
      <c r="F63">
        <v>71078800</v>
      </c>
    </row>
    <row r="64" spans="4:6" x14ac:dyDescent="0.25">
      <c r="D64" t="s">
        <v>24</v>
      </c>
      <c r="F64">
        <v>71078800</v>
      </c>
    </row>
    <row r="65" spans="4:6" x14ac:dyDescent="0.25">
      <c r="D65" t="s">
        <v>23</v>
      </c>
    </row>
    <row r="66" spans="4:6" x14ac:dyDescent="0.25">
      <c r="D66" t="s">
        <v>24</v>
      </c>
      <c r="F66">
        <v>71078800</v>
      </c>
    </row>
    <row r="67" spans="4:6" x14ac:dyDescent="0.25">
      <c r="D67" t="s">
        <v>24</v>
      </c>
      <c r="F67">
        <v>71078800</v>
      </c>
    </row>
    <row r="68" spans="4:6" x14ac:dyDescent="0.25">
      <c r="D68" t="s">
        <v>23</v>
      </c>
    </row>
    <row r="69" spans="4:6" x14ac:dyDescent="0.25">
      <c r="D69" t="s">
        <v>24</v>
      </c>
      <c r="F69">
        <v>71078800</v>
      </c>
    </row>
    <row r="70" spans="4:6" x14ac:dyDescent="0.25">
      <c r="D70" t="s">
        <v>24</v>
      </c>
      <c r="F70">
        <v>71078800</v>
      </c>
    </row>
    <row r="71" spans="4:6" x14ac:dyDescent="0.25">
      <c r="D71" t="s">
        <v>23</v>
      </c>
    </row>
    <row r="72" spans="4:6" x14ac:dyDescent="0.25">
      <c r="D72" t="s">
        <v>24</v>
      </c>
      <c r="F72">
        <v>71078800</v>
      </c>
    </row>
    <row r="73" spans="4:6" x14ac:dyDescent="0.25">
      <c r="D73" t="s">
        <v>24</v>
      </c>
      <c r="F73">
        <v>71078800</v>
      </c>
    </row>
    <row r="74" spans="4:6" x14ac:dyDescent="0.25">
      <c r="D74" t="s">
        <v>23</v>
      </c>
    </row>
    <row r="75" spans="4:6" x14ac:dyDescent="0.25">
      <c r="D75" t="s">
        <v>24</v>
      </c>
      <c r="F75">
        <v>71078800</v>
      </c>
    </row>
    <row r="76" spans="4:6" x14ac:dyDescent="0.25">
      <c r="D76" t="s">
        <v>24</v>
      </c>
      <c r="F76">
        <v>71078800</v>
      </c>
    </row>
    <row r="77" spans="4:6" x14ac:dyDescent="0.25">
      <c r="D77" t="s">
        <v>23</v>
      </c>
    </row>
    <row r="78" spans="4:6" x14ac:dyDescent="0.25">
      <c r="D78" t="s">
        <v>24</v>
      </c>
      <c r="F78">
        <v>71078800</v>
      </c>
    </row>
    <row r="79" spans="4:6" x14ac:dyDescent="0.25">
      <c r="D79" t="s">
        <v>23</v>
      </c>
    </row>
    <row r="80" spans="4:6" x14ac:dyDescent="0.25">
      <c r="D80" t="s">
        <v>24</v>
      </c>
      <c r="F80">
        <v>71078800</v>
      </c>
    </row>
    <row r="81" spans="4:6" x14ac:dyDescent="0.25">
      <c r="D81" t="s">
        <v>24</v>
      </c>
      <c r="F81">
        <v>71078800</v>
      </c>
    </row>
    <row r="82" spans="4:6" x14ac:dyDescent="0.25">
      <c r="D82" t="s">
        <v>23</v>
      </c>
    </row>
    <row r="83" spans="4:6" x14ac:dyDescent="0.25">
      <c r="D83" t="s">
        <v>24</v>
      </c>
      <c r="F83">
        <v>71078800</v>
      </c>
    </row>
    <row r="84" spans="4:6" x14ac:dyDescent="0.25">
      <c r="D84" t="s">
        <v>24</v>
      </c>
      <c r="F84">
        <v>71078800</v>
      </c>
    </row>
    <row r="85" spans="4:6" x14ac:dyDescent="0.25">
      <c r="D85" t="s">
        <v>23</v>
      </c>
    </row>
    <row r="86" spans="4:6" x14ac:dyDescent="0.25">
      <c r="D86" t="s">
        <v>24</v>
      </c>
      <c r="F86">
        <v>71078800</v>
      </c>
    </row>
    <row r="87" spans="4:6" x14ac:dyDescent="0.25">
      <c r="D87" t="s">
        <v>23</v>
      </c>
    </row>
    <row r="88" spans="4:6" x14ac:dyDescent="0.25">
      <c r="D88" t="s">
        <v>24</v>
      </c>
      <c r="F88">
        <v>71078800</v>
      </c>
    </row>
    <row r="89" spans="4:6" x14ac:dyDescent="0.25">
      <c r="D89" t="s">
        <v>23</v>
      </c>
    </row>
    <row r="90" spans="4:6" x14ac:dyDescent="0.25">
      <c r="D90" t="s">
        <v>24</v>
      </c>
      <c r="F90">
        <v>71078800</v>
      </c>
    </row>
    <row r="91" spans="4:6" x14ac:dyDescent="0.25">
      <c r="D91" t="s">
        <v>23</v>
      </c>
    </row>
    <row r="92" spans="4:6" x14ac:dyDescent="0.25">
      <c r="D92" t="s">
        <v>24</v>
      </c>
      <c r="F92">
        <v>71078800</v>
      </c>
    </row>
    <row r="93" spans="4:6" x14ac:dyDescent="0.25">
      <c r="D93" t="s">
        <v>24</v>
      </c>
      <c r="F93">
        <v>71078800</v>
      </c>
    </row>
    <row r="94" spans="4:6" x14ac:dyDescent="0.25">
      <c r="D94" t="s">
        <v>23</v>
      </c>
    </row>
    <row r="95" spans="4:6" x14ac:dyDescent="0.25">
      <c r="D95" t="s">
        <v>24</v>
      </c>
      <c r="F95">
        <v>71078800</v>
      </c>
    </row>
    <row r="96" spans="4:6" x14ac:dyDescent="0.25">
      <c r="D96" t="s">
        <v>23</v>
      </c>
    </row>
    <row r="97" spans="4:6" x14ac:dyDescent="0.25">
      <c r="D97" t="s">
        <v>24</v>
      </c>
      <c r="F97">
        <v>71078800</v>
      </c>
    </row>
    <row r="98" spans="4:6" x14ac:dyDescent="0.25">
      <c r="D98" t="s">
        <v>24</v>
      </c>
      <c r="F98">
        <v>71078800</v>
      </c>
    </row>
    <row r="99" spans="4:6" x14ac:dyDescent="0.25">
      <c r="D99" t="s">
        <v>23</v>
      </c>
    </row>
    <row r="100" spans="4:6" x14ac:dyDescent="0.25">
      <c r="D100" t="s">
        <v>24</v>
      </c>
      <c r="F100">
        <v>71078800</v>
      </c>
    </row>
    <row r="101" spans="4:6" x14ac:dyDescent="0.25">
      <c r="D101" t="s">
        <v>24</v>
      </c>
      <c r="F101">
        <v>71078800</v>
      </c>
    </row>
    <row r="102" spans="4:6" x14ac:dyDescent="0.25">
      <c r="D102" t="s">
        <v>23</v>
      </c>
    </row>
    <row r="103" spans="4:6" x14ac:dyDescent="0.25">
      <c r="D103" t="s">
        <v>24</v>
      </c>
      <c r="F103">
        <v>71078800</v>
      </c>
    </row>
    <row r="104" spans="4:6" x14ac:dyDescent="0.25">
      <c r="D104" t="s">
        <v>24</v>
      </c>
      <c r="F104">
        <v>71078800</v>
      </c>
    </row>
    <row r="105" spans="4:6" x14ac:dyDescent="0.25">
      <c r="D105" t="s">
        <v>23</v>
      </c>
    </row>
    <row r="106" spans="4:6" x14ac:dyDescent="0.25">
      <c r="D106" t="s">
        <v>24</v>
      </c>
      <c r="F106">
        <v>71078800</v>
      </c>
    </row>
    <row r="107" spans="4:6" x14ac:dyDescent="0.25">
      <c r="D107" t="s">
        <v>24</v>
      </c>
      <c r="F107">
        <v>71078800</v>
      </c>
    </row>
    <row r="108" spans="4:6" x14ac:dyDescent="0.25">
      <c r="D108" t="s">
        <v>23</v>
      </c>
    </row>
    <row r="109" spans="4:6" x14ac:dyDescent="0.25">
      <c r="D109" t="s">
        <v>24</v>
      </c>
      <c r="F109">
        <v>71078800</v>
      </c>
    </row>
    <row r="110" spans="4:6" x14ac:dyDescent="0.25">
      <c r="D110" t="s">
        <v>23</v>
      </c>
    </row>
    <row r="111" spans="4:6" x14ac:dyDescent="0.25">
      <c r="D111" t="s">
        <v>24</v>
      </c>
      <c r="F111">
        <v>71078800</v>
      </c>
    </row>
    <row r="112" spans="4:6" x14ac:dyDescent="0.25">
      <c r="D112" t="s">
        <v>23</v>
      </c>
    </row>
    <row r="113" spans="4:6" x14ac:dyDescent="0.25">
      <c r="D113" t="s">
        <v>24</v>
      </c>
      <c r="F113">
        <v>71078800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workbookViewId="0"/>
  </sheetViews>
  <sheetFormatPr defaultRowHeight="15" x14ac:dyDescent="0.25"/>
  <sheetData>
    <row r="1" spans="1:15" x14ac:dyDescent="0.25">
      <c r="A1" t="s">
        <v>43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27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42794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29</v>
      </c>
      <c r="C12" s="15" t="s">
        <v>30</v>
      </c>
      <c r="D12" s="15" t="s">
        <v>31</v>
      </c>
      <c r="E12" s="15" t="s">
        <v>32</v>
      </c>
      <c r="F12" s="15" t="s">
        <v>33</v>
      </c>
      <c r="G12" s="15" t="s">
        <v>34</v>
      </c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  <c r="M12" s="15" t="s">
        <v>40</v>
      </c>
      <c r="N12" s="15" t="s">
        <v>41</v>
      </c>
      <c r="O12" s="15" t="s">
        <v>42</v>
      </c>
    </row>
    <row r="49" spans="4:6" x14ac:dyDescent="0.25">
      <c r="D49" t="s">
        <v>23</v>
      </c>
    </row>
    <row r="50" spans="4:6" x14ac:dyDescent="0.25">
      <c r="D50" t="s">
        <v>24</v>
      </c>
      <c r="F50">
        <v>71078800</v>
      </c>
    </row>
    <row r="51" spans="4:6" x14ac:dyDescent="0.25">
      <c r="D51" t="s">
        <v>23</v>
      </c>
    </row>
    <row r="52" spans="4:6" x14ac:dyDescent="0.25">
      <c r="D52" t="s">
        <v>24</v>
      </c>
      <c r="F52">
        <v>71078800</v>
      </c>
    </row>
    <row r="53" spans="4:6" x14ac:dyDescent="0.25">
      <c r="D53" t="s">
        <v>24</v>
      </c>
      <c r="F53">
        <v>71078800</v>
      </c>
    </row>
    <row r="54" spans="4:6" x14ac:dyDescent="0.25">
      <c r="D54" t="s">
        <v>23</v>
      </c>
    </row>
    <row r="55" spans="4:6" x14ac:dyDescent="0.25">
      <c r="D55" t="s">
        <v>24</v>
      </c>
      <c r="F55">
        <v>71078800</v>
      </c>
    </row>
    <row r="56" spans="4:6" x14ac:dyDescent="0.25">
      <c r="D56" t="s">
        <v>24</v>
      </c>
      <c r="F56">
        <v>71078800</v>
      </c>
    </row>
    <row r="57" spans="4:6" x14ac:dyDescent="0.25">
      <c r="D57" t="s">
        <v>23</v>
      </c>
    </row>
    <row r="58" spans="4:6" x14ac:dyDescent="0.25">
      <c r="D58" t="s">
        <v>24</v>
      </c>
      <c r="F58">
        <v>71078800</v>
      </c>
    </row>
    <row r="59" spans="4:6" x14ac:dyDescent="0.25">
      <c r="D59" t="s">
        <v>24</v>
      </c>
      <c r="F59">
        <v>71078800</v>
      </c>
    </row>
    <row r="60" spans="4:6" x14ac:dyDescent="0.25">
      <c r="D60" t="s">
        <v>23</v>
      </c>
    </row>
    <row r="61" spans="4:6" x14ac:dyDescent="0.25">
      <c r="D61" t="s">
        <v>24</v>
      </c>
      <c r="F61">
        <v>71078800</v>
      </c>
    </row>
    <row r="62" spans="4:6" x14ac:dyDescent="0.25">
      <c r="D62" t="s">
        <v>23</v>
      </c>
    </row>
    <row r="63" spans="4:6" x14ac:dyDescent="0.25">
      <c r="D63" t="s">
        <v>24</v>
      </c>
      <c r="F63">
        <v>71078800</v>
      </c>
    </row>
    <row r="64" spans="4:6" x14ac:dyDescent="0.25">
      <c r="D64" t="s">
        <v>24</v>
      </c>
      <c r="F64">
        <v>71078800</v>
      </c>
    </row>
    <row r="65" spans="4:6" x14ac:dyDescent="0.25">
      <c r="D65" t="s">
        <v>23</v>
      </c>
    </row>
    <row r="66" spans="4:6" x14ac:dyDescent="0.25">
      <c r="D66" t="s">
        <v>24</v>
      </c>
      <c r="F66">
        <v>71078800</v>
      </c>
    </row>
    <row r="67" spans="4:6" x14ac:dyDescent="0.25">
      <c r="D67" t="s">
        <v>24</v>
      </c>
      <c r="F67">
        <v>71078800</v>
      </c>
    </row>
    <row r="68" spans="4:6" x14ac:dyDescent="0.25">
      <c r="D68" t="s">
        <v>23</v>
      </c>
    </row>
    <row r="69" spans="4:6" x14ac:dyDescent="0.25">
      <c r="D69" t="s">
        <v>24</v>
      </c>
      <c r="F69">
        <v>71078800</v>
      </c>
    </row>
    <row r="70" spans="4:6" x14ac:dyDescent="0.25">
      <c r="D70" t="s">
        <v>24</v>
      </c>
      <c r="F70">
        <v>71078800</v>
      </c>
    </row>
    <row r="71" spans="4:6" x14ac:dyDescent="0.25">
      <c r="D71" t="s">
        <v>23</v>
      </c>
    </row>
    <row r="72" spans="4:6" x14ac:dyDescent="0.25">
      <c r="D72" t="s">
        <v>24</v>
      </c>
      <c r="F72">
        <v>71078800</v>
      </c>
    </row>
    <row r="73" spans="4:6" x14ac:dyDescent="0.25">
      <c r="D73" t="s">
        <v>24</v>
      </c>
      <c r="F73">
        <v>71078800</v>
      </c>
    </row>
    <row r="74" spans="4:6" x14ac:dyDescent="0.25">
      <c r="D74" t="s">
        <v>23</v>
      </c>
    </row>
    <row r="75" spans="4:6" x14ac:dyDescent="0.25">
      <c r="D75" t="s">
        <v>24</v>
      </c>
      <c r="F75">
        <v>71078800</v>
      </c>
    </row>
    <row r="76" spans="4:6" x14ac:dyDescent="0.25">
      <c r="D76" t="s">
        <v>24</v>
      </c>
      <c r="F76">
        <v>71078800</v>
      </c>
    </row>
    <row r="77" spans="4:6" x14ac:dyDescent="0.25">
      <c r="D77" t="s">
        <v>23</v>
      </c>
    </row>
    <row r="78" spans="4:6" x14ac:dyDescent="0.25">
      <c r="D78" t="s">
        <v>24</v>
      </c>
      <c r="F78">
        <v>71078800</v>
      </c>
    </row>
    <row r="79" spans="4:6" x14ac:dyDescent="0.25">
      <c r="D79" t="s">
        <v>23</v>
      </c>
    </row>
    <row r="80" spans="4:6" x14ac:dyDescent="0.25">
      <c r="D80" t="s">
        <v>24</v>
      </c>
      <c r="F80">
        <v>71078800</v>
      </c>
    </row>
    <row r="81" spans="4:6" x14ac:dyDescent="0.25">
      <c r="D81" t="s">
        <v>24</v>
      </c>
      <c r="F81">
        <v>71078800</v>
      </c>
    </row>
    <row r="82" spans="4:6" x14ac:dyDescent="0.25">
      <c r="D82" t="s">
        <v>23</v>
      </c>
    </row>
    <row r="83" spans="4:6" x14ac:dyDescent="0.25">
      <c r="D83" t="s">
        <v>24</v>
      </c>
      <c r="F83">
        <v>71078800</v>
      </c>
    </row>
    <row r="84" spans="4:6" x14ac:dyDescent="0.25">
      <c r="D84" t="s">
        <v>24</v>
      </c>
      <c r="F84">
        <v>71078800</v>
      </c>
    </row>
    <row r="85" spans="4:6" x14ac:dyDescent="0.25">
      <c r="D85" t="s">
        <v>23</v>
      </c>
    </row>
    <row r="86" spans="4:6" x14ac:dyDescent="0.25">
      <c r="D86" t="s">
        <v>24</v>
      </c>
      <c r="F86">
        <v>71078800</v>
      </c>
    </row>
    <row r="87" spans="4:6" x14ac:dyDescent="0.25">
      <c r="D87" t="s">
        <v>23</v>
      </c>
    </row>
    <row r="88" spans="4:6" x14ac:dyDescent="0.25">
      <c r="D88" t="s">
        <v>24</v>
      </c>
      <c r="F88">
        <v>71078800</v>
      </c>
    </row>
    <row r="89" spans="4:6" x14ac:dyDescent="0.25">
      <c r="D89" t="s">
        <v>23</v>
      </c>
    </row>
    <row r="90" spans="4:6" x14ac:dyDescent="0.25">
      <c r="D90" t="s">
        <v>24</v>
      </c>
      <c r="F90">
        <v>71078800</v>
      </c>
    </row>
    <row r="91" spans="4:6" x14ac:dyDescent="0.25">
      <c r="D91" t="s">
        <v>23</v>
      </c>
    </row>
    <row r="92" spans="4:6" x14ac:dyDescent="0.25">
      <c r="D92" t="s">
        <v>24</v>
      </c>
      <c r="F92">
        <v>71078800</v>
      </c>
    </row>
    <row r="93" spans="4:6" x14ac:dyDescent="0.25">
      <c r="D93" t="s">
        <v>24</v>
      </c>
      <c r="F93">
        <v>71078800</v>
      </c>
    </row>
    <row r="94" spans="4:6" x14ac:dyDescent="0.25">
      <c r="D94" t="s">
        <v>23</v>
      </c>
    </row>
    <row r="95" spans="4:6" x14ac:dyDescent="0.25">
      <c r="D95" t="s">
        <v>24</v>
      </c>
      <c r="F95">
        <v>71078800</v>
      </c>
    </row>
    <row r="96" spans="4:6" x14ac:dyDescent="0.25">
      <c r="D96" t="s">
        <v>23</v>
      </c>
    </row>
    <row r="97" spans="4:6" x14ac:dyDescent="0.25">
      <c r="D97" t="s">
        <v>24</v>
      </c>
      <c r="F97">
        <v>71078800</v>
      </c>
    </row>
    <row r="98" spans="4:6" x14ac:dyDescent="0.25">
      <c r="D98" t="s">
        <v>24</v>
      </c>
      <c r="F98">
        <v>71078800</v>
      </c>
    </row>
    <row r="99" spans="4:6" x14ac:dyDescent="0.25">
      <c r="D99" t="s">
        <v>23</v>
      </c>
    </row>
    <row r="100" spans="4:6" x14ac:dyDescent="0.25">
      <c r="D100" t="s">
        <v>24</v>
      </c>
      <c r="F100">
        <v>71078800</v>
      </c>
    </row>
    <row r="101" spans="4:6" x14ac:dyDescent="0.25">
      <c r="D101" t="s">
        <v>24</v>
      </c>
      <c r="F101">
        <v>71078800</v>
      </c>
    </row>
    <row r="102" spans="4:6" x14ac:dyDescent="0.25">
      <c r="D102" t="s">
        <v>23</v>
      </c>
    </row>
    <row r="103" spans="4:6" x14ac:dyDescent="0.25">
      <c r="D103" t="s">
        <v>24</v>
      </c>
      <c r="F103">
        <v>71078800</v>
      </c>
    </row>
    <row r="104" spans="4:6" x14ac:dyDescent="0.25">
      <c r="D104" t="s">
        <v>24</v>
      </c>
      <c r="F104">
        <v>71078800</v>
      </c>
    </row>
    <row r="105" spans="4:6" x14ac:dyDescent="0.25">
      <c r="D105" t="s">
        <v>23</v>
      </c>
    </row>
    <row r="106" spans="4:6" x14ac:dyDescent="0.25">
      <c r="D106" t="s">
        <v>24</v>
      </c>
      <c r="F106">
        <v>71078800</v>
      </c>
    </row>
    <row r="107" spans="4:6" x14ac:dyDescent="0.25">
      <c r="D107" t="s">
        <v>24</v>
      </c>
      <c r="F107">
        <v>71078800</v>
      </c>
    </row>
    <row r="108" spans="4:6" x14ac:dyDescent="0.25">
      <c r="D108" t="s">
        <v>23</v>
      </c>
    </row>
    <row r="109" spans="4:6" x14ac:dyDescent="0.25">
      <c r="D109" t="s">
        <v>24</v>
      </c>
      <c r="F109">
        <v>71078800</v>
      </c>
    </row>
    <row r="110" spans="4:6" x14ac:dyDescent="0.25">
      <c r="D110" t="s">
        <v>23</v>
      </c>
    </row>
    <row r="111" spans="4:6" x14ac:dyDescent="0.25">
      <c r="D111" t="s">
        <v>24</v>
      </c>
      <c r="F111">
        <v>71078800</v>
      </c>
    </row>
    <row r="112" spans="4:6" x14ac:dyDescent="0.25">
      <c r="D112" t="s">
        <v>23</v>
      </c>
    </row>
    <row r="113" spans="4:6" x14ac:dyDescent="0.25">
      <c r="D113" t="s">
        <v>24</v>
      </c>
      <c r="F113">
        <v>71078800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Ryan M. Ferrell</cp:lastModifiedBy>
  <cp:lastPrinted>2017-03-01T13:30:49Z</cp:lastPrinted>
  <dcterms:created xsi:type="dcterms:W3CDTF">2009-06-26T18:23:00Z</dcterms:created>
  <dcterms:modified xsi:type="dcterms:W3CDTF">2017-03-01T15:35:47Z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2-28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</Properties>
</file>